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9095" windowHeight="11760" activeTab="2"/>
  </bookViews>
  <sheets>
    <sheet name="Раздел1 Недвижимое имущество" sheetId="1" r:id="rId1"/>
    <sheet name="Раздел 2 движимое имущество" sheetId="2" r:id="rId2"/>
    <sheet name="Раздел 3 Сведения о муниципальн" sheetId="6" r:id="rId3"/>
  </sheets>
  <definedNames>
    <definedName name="_xlnm._FilterDatabase" localSheetId="1" hidden="1">'Раздел 2 движимое имущество'!$B$7:$V$46</definedName>
    <definedName name="_xlnm._FilterDatabase" localSheetId="0" hidden="1">'Раздел1 Недвижимое имущество'!$B$8:$R$238</definedName>
  </definedNames>
  <calcPr calcId="145621"/>
</workbook>
</file>

<file path=xl/calcChain.xml><?xml version="1.0" encoding="utf-8"?>
<calcChain xmlns="http://schemas.openxmlformats.org/spreadsheetml/2006/main">
  <c r="N26" i="2" l="1"/>
  <c r="N49" i="2"/>
  <c r="J238" i="1"/>
  <c r="H209" i="1" l="1"/>
  <c r="J209" i="1"/>
  <c r="J239" i="1" s="1"/>
  <c r="I209" i="1" l="1"/>
  <c r="I228" i="1" l="1"/>
  <c r="I223" i="1" l="1"/>
  <c r="J223" i="1"/>
  <c r="I239" i="1" l="1"/>
</calcChain>
</file>

<file path=xl/comments1.xml><?xml version="1.0" encoding="utf-8"?>
<comments xmlns="http://schemas.openxmlformats.org/spreadsheetml/2006/main">
  <authors>
    <author>Автор</author>
  </authors>
  <commentList>
    <comment ref="E127" authorId="0">
      <text>
        <r>
          <rPr>
            <b/>
            <sz val="9"/>
            <color indexed="81"/>
            <rFont val="Tahoma"/>
            <family val="2"/>
            <charset val="204"/>
          </rPr>
          <t>инв.№ 005
Квартира 1</t>
        </r>
      </text>
    </comment>
    <comment ref="E128" authorId="0">
      <text>
        <r>
          <rPr>
            <b/>
            <sz val="9"/>
            <color indexed="81"/>
            <rFont val="Tahoma"/>
            <family val="2"/>
            <charset val="204"/>
          </rPr>
          <t>инв. № 009
квартира 7</t>
        </r>
      </text>
    </comment>
    <comment ref="E134" authorId="0">
      <text>
        <r>
          <rPr>
            <b/>
            <sz val="9"/>
            <color indexed="81"/>
            <rFont val="Tahoma"/>
            <family val="2"/>
            <charset val="204"/>
          </rPr>
          <t>инв. № 
квартира</t>
        </r>
      </text>
    </comment>
    <comment ref="E135" authorId="0">
      <text>
        <r>
          <rPr>
            <b/>
            <sz val="9"/>
            <color indexed="81"/>
            <rFont val="Tahoma"/>
            <family val="2"/>
            <charset val="204"/>
          </rPr>
          <t>инв №
квартира 6</t>
        </r>
      </text>
    </comment>
    <comment ref="E13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инв. № 
квартра 8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объем 1000 куб.м.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объкм 10 куб.м.</t>
        </r>
      </text>
    </comment>
  </commentList>
</comments>
</file>

<file path=xl/sharedStrings.xml><?xml version="1.0" encoding="utf-8"?>
<sst xmlns="http://schemas.openxmlformats.org/spreadsheetml/2006/main" count="1682" uniqueCount="1143">
  <si>
    <t>№п/п</t>
  </si>
  <si>
    <t>Наименование  объекта  недвижимости</t>
  </si>
  <si>
    <t>(подпись)</t>
  </si>
  <si>
    <t>(Ф.И.О.)</t>
  </si>
  <si>
    <t>г.</t>
  </si>
  <si>
    <t>Год изготовления</t>
  </si>
  <si>
    <t>Номер паспорта транспортного средства</t>
  </si>
  <si>
    <t>Регистрационный знак</t>
  </si>
  <si>
    <t>Балансовая стоимость, руб.</t>
  </si>
  <si>
    <t>Здания,строоения  и помещения</t>
  </si>
  <si>
    <t>1-001</t>
  </si>
  <si>
    <t>Сооружения</t>
  </si>
  <si>
    <t>2-001</t>
  </si>
  <si>
    <t>Объекты незавершенного строительства</t>
  </si>
  <si>
    <t>Земельные участки</t>
  </si>
  <si>
    <t>Индетификационный номер (VIN)/инвентарный номер</t>
  </si>
  <si>
    <t>Автотранспортные средства</t>
  </si>
  <si>
    <t>5-001</t>
  </si>
  <si>
    <t>Особо ценное имущество</t>
  </si>
  <si>
    <t>6-001</t>
  </si>
  <si>
    <t>7-001</t>
  </si>
  <si>
    <t>Прочие движимое имущество, стоимостью  более 40 000руб.</t>
  </si>
  <si>
    <t>8-001</t>
  </si>
  <si>
    <t>Ценные бумаги(акции, доли, вклады)</t>
  </si>
  <si>
    <t>Наименование  и организационная правовая форма юридического лица</t>
  </si>
  <si>
    <t>Адрес</t>
  </si>
  <si>
    <t>Муниципальные унитарные предприятия</t>
  </si>
  <si>
    <t>9-001</t>
  </si>
  <si>
    <t>Муниципальные учреждения</t>
  </si>
  <si>
    <t>10-001</t>
  </si>
  <si>
    <t>Прочие юридические лица</t>
  </si>
  <si>
    <t>1-002</t>
  </si>
  <si>
    <t>Примечание</t>
  </si>
  <si>
    <t>Квартира</t>
  </si>
  <si>
    <t>5-002</t>
  </si>
  <si>
    <t>5-004</t>
  </si>
  <si>
    <t>5-005</t>
  </si>
  <si>
    <t>8-002</t>
  </si>
  <si>
    <t>8-003</t>
  </si>
  <si>
    <t>8-004</t>
  </si>
  <si>
    <t>8-007</t>
  </si>
  <si>
    <t>8-008</t>
  </si>
  <si>
    <t>8-012</t>
  </si>
  <si>
    <t>8-013</t>
  </si>
  <si>
    <t>8-014</t>
  </si>
  <si>
    <t>8-015</t>
  </si>
  <si>
    <t>8-016</t>
  </si>
  <si>
    <t>Итого:</t>
  </si>
  <si>
    <t xml:space="preserve">Итого: </t>
  </si>
  <si>
    <t>11-001</t>
  </si>
  <si>
    <t xml:space="preserve">Размер доли,  принадлежащей  муниципальному образованию  в уставном (складочном) капитале, в процентах(для  хозяйственных  обществ и товариществ, %) </t>
  </si>
  <si>
    <t>№ реестра</t>
  </si>
  <si>
    <t>5-003</t>
  </si>
  <si>
    <t>Адрес (местоположение)  объекта недвижимости</t>
  </si>
  <si>
    <t>Кадастровый номер  объета недвижимости</t>
  </si>
  <si>
    <t>Дата и номер свидетельства о регистрации права собственности</t>
  </si>
  <si>
    <t>Сведения об установленных ограничениях (обременениях)</t>
  </si>
  <si>
    <t>Реквизиты документов-оснований возникновения права муниципальной собственности</t>
  </si>
  <si>
    <t xml:space="preserve">Сведения об установленных в отношении муниципального движимого имущества ограничениях (обременениях) </t>
  </si>
  <si>
    <t>Основной государственный регистрационный номер и дата государственной регистрации</t>
  </si>
  <si>
    <t>Балансовая стоимость основных средств (для муниципальных учреждений и муниципальных унитарных предприятий), руб.</t>
  </si>
  <si>
    <t>Остаточная стоимость основных средств (для муниципальных учреждений и муниципальных унитарных предприятий), руб.</t>
  </si>
  <si>
    <t xml:space="preserve">Общая площадь (протяженность) </t>
  </si>
  <si>
    <t>Кадастровая  стоимость, руб.</t>
  </si>
  <si>
    <t xml:space="preserve">Дата возникновения  права муниципальной собственности </t>
  </si>
  <si>
    <t xml:space="preserve">Реквизиты документа-основания возникновения  права муниципальной собственности </t>
  </si>
  <si>
    <t>№ п/п</t>
  </si>
  <si>
    <t>Наименование движимого имущества, стоимостью более 40000руб.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</si>
  <si>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</si>
  <si>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 руб.</t>
  </si>
  <si>
    <t>Среднесписочная  численность работников (для  муниципальных  учреждений и муниципальных унитарных предприятий), чел.</t>
  </si>
  <si>
    <t>м.п.</t>
  </si>
  <si>
    <t xml:space="preserve">Здание котельной </t>
  </si>
  <si>
    <t>Передаточный акт от 18.03.2011 г.</t>
  </si>
  <si>
    <t>№ 41 АВ 121087от 20.09.2011 г.
(Собственность № 41-41-01/049/2011-232)</t>
  </si>
  <si>
    <t>82:02:000012:107</t>
  </si>
  <si>
    <t>Камчатский край, Карагинский район, с. Ивашка, пер. Больничный, 1</t>
  </si>
  <si>
    <t>Камчатский край, Карагинский район, с. Ивашка, ул. Речная, д. 13</t>
  </si>
  <si>
    <t>82:02:000012:110</t>
  </si>
  <si>
    <t>№ 41 АВ 121090 от 20.09.2011 г.
(Собственность № 41-41-01/049/2011-235)</t>
  </si>
  <si>
    <t>1-003</t>
  </si>
  <si>
    <t>Камчатский край, Карагинский район, с. Ивашка, ул. Береговая, д. 2</t>
  </si>
  <si>
    <t>82:02:000012:104</t>
  </si>
  <si>
    <t>№ 41 АВ 121088 от 20.09.2011 г.
(Собственность № 41-41-01/049/2011-233)</t>
  </si>
  <si>
    <t>Акт приема передачи в ООО "Стимул" от 06.01.2015 (прочие ограничения № 41-41/001-41/002/001/2015-8072/1 от 16.06.2012г.)
Концессионное соглашение № 2</t>
  </si>
  <si>
    <t>1-004</t>
  </si>
  <si>
    <t xml:space="preserve">Здание насосной станции </t>
  </si>
  <si>
    <t>Здание  водонапорной башни</t>
  </si>
  <si>
    <t xml:space="preserve">Камчатский край, Карагинский район, с. Ивашка, пер. Больничный </t>
  </si>
  <si>
    <t>82:02:000012:98</t>
  </si>
  <si>
    <t>Акт приема передачи в ООО "Стимул" от 06.01.2015 (прочие ограничения № 41-41/001-41/002/001/2015-8071/1 от 16.06.2012г.)
Концессионное соглашение № 2</t>
  </si>
  <si>
    <t>№ 41 АВ 121088 от 20.09.2011 г.
(Собственность № 41-41-01/049/2011-234)</t>
  </si>
  <si>
    <t>Постановление Правительства Камчатского края
№ 40-П от 04.02.2011</t>
  </si>
  <si>
    <t>Постановление Правительства Камчатского края 
№ 40-П от 04.02.2011</t>
  </si>
  <si>
    <t>Постановление Правительства Камчатского края № 
40-П от 04.02.2011</t>
  </si>
  <si>
    <t>Передаточный акт от 21.12.2009 г.</t>
  </si>
  <si>
    <t xml:space="preserve">Постановление Правительства Камчатского края 
№ 463-П от 03.12.2009 </t>
  </si>
  <si>
    <t>1-028</t>
  </si>
  <si>
    <t>1-030</t>
  </si>
  <si>
    <t>1-031</t>
  </si>
  <si>
    <t>Камчатский край, Карагинский район, с. Ивашка, 
ул. Юрьева д.2 кв. 1</t>
  </si>
  <si>
    <t>1-032</t>
  </si>
  <si>
    <t>Камчатский край, Карагинский район, с. Ивашка, 
ул. Юрьева д.3 кв. 1</t>
  </si>
  <si>
    <t>1-034</t>
  </si>
  <si>
    <t>Камчатский край, Карагинский район, с. Ивашка, 
ул. Юрьева д.3 кв. 2</t>
  </si>
  <si>
    <t>Камчатский край, Карагинский район, с. Ивашка, 
ул. Юрьева д.4 кв. 1</t>
  </si>
  <si>
    <t>1-036</t>
  </si>
  <si>
    <t>1-037</t>
  </si>
  <si>
    <t>Камчатский край, Карагинский район, с. Ивашка, 
ул. Юрьева д.7 кв. 2</t>
  </si>
  <si>
    <t>1-038</t>
  </si>
  <si>
    <t>1-039</t>
  </si>
  <si>
    <t>Камчатский край, Карагинский район, с. Ивашка, 
ул. Юрьева д.7 кв. 4</t>
  </si>
  <si>
    <t>1-040</t>
  </si>
  <si>
    <t>Камчатский край, Карагинский район, с. Ивашка, 
ул. Юрьева д.7 кв. 6</t>
  </si>
  <si>
    <t>Камчатский край, Карагинский район, с. Ивашка, 
ул. Юрьева д.7 кв. 9</t>
  </si>
  <si>
    <t>Камчатский край, Карагинский район, с. Ивашка, 
ул. Юрьева д.7 кв. 10</t>
  </si>
  <si>
    <t>Камчатский край, Карагинский район, с. Ивашка, 
ул. Юрьева д.7 кв. 11</t>
  </si>
  <si>
    <t>1-044</t>
  </si>
  <si>
    <t>1-045</t>
  </si>
  <si>
    <t>1-046</t>
  </si>
  <si>
    <t>1-047</t>
  </si>
  <si>
    <t>Камчатский край, Карагинский район, с. Ивашка, 
ул. Юрьева д.13 кв. 2</t>
  </si>
  <si>
    <t>1-048</t>
  </si>
  <si>
    <t>Камчатский край, Карагинский район, с. Ивашка, 
ул. Юрьева д.14 кв. 1</t>
  </si>
  <si>
    <t>1-049</t>
  </si>
  <si>
    <t>Камчатский край, Карагинский район, с. Ивашка, 
ул. Юрьева д.14 кв. 3</t>
  </si>
  <si>
    <t>Камчатский край, Карагинский район, с. Ивашка, 
ул. Юрьева д.17 кв. 1</t>
  </si>
  <si>
    <t>1-051</t>
  </si>
  <si>
    <t>Камчатский край, Карагинский район, с. Ивашка, 
ул. Юрьева д.17 кв. 3</t>
  </si>
  <si>
    <t>1-052</t>
  </si>
  <si>
    <t>1-053</t>
  </si>
  <si>
    <t>1-054</t>
  </si>
  <si>
    <t>Камчатский край, Карагинский район, с. Ивашка, 
ул. Юрьева д.17 кв. 7</t>
  </si>
  <si>
    <t>Камчатский край, Карагинский район, с. Ивашка, 
ул. Юрьева д.17 кв. 8</t>
  </si>
  <si>
    <t>1-056</t>
  </si>
  <si>
    <t>Камчатский край, Карагинский район, с. Ивашка, 
ул. Речная д.14 кв. 1</t>
  </si>
  <si>
    <t>Камчатский край, Карагинский район, с. Ивашка, 
ул. Речная д.14 кв. 2</t>
  </si>
  <si>
    <t>1-058</t>
  </si>
  <si>
    <t>Камчатский край, Карагинский район, с. Ивашка, 
ул. Речная д.15 кв. 2</t>
  </si>
  <si>
    <t>Камчатский край, Карагинский район, с. Ивашка, 
ул. Речная д.19 кв. 2</t>
  </si>
  <si>
    <t>1-065</t>
  </si>
  <si>
    <t>1-066</t>
  </si>
  <si>
    <t>1-067</t>
  </si>
  <si>
    <t>1-068</t>
  </si>
  <si>
    <t>Камчатский край, Карагинский район, с. Ивашка, 
ул. Речная д.21 кв. 1</t>
  </si>
  <si>
    <t>1-069</t>
  </si>
  <si>
    <t>Камчатский край, Карагинский район, с. Ивашка, 
ул. Речная д.24 кв.1</t>
  </si>
  <si>
    <t>1-070</t>
  </si>
  <si>
    <t>Камчатский край, Карагинский район, с. Ивашка, 
ул. Речная д.24 кв. 4</t>
  </si>
  <si>
    <t>1-071</t>
  </si>
  <si>
    <t>Камчатский край, Карагинский район, с. Ивашка, 
ул. Речная д.24 кв. 5</t>
  </si>
  <si>
    <t>1-072</t>
  </si>
  <si>
    <t>Камчатский край, Карагинский район, с. Ивашка, 
ул. Речная д.24 кв. 7</t>
  </si>
  <si>
    <t>1-073</t>
  </si>
  <si>
    <t>Камчатский край, Карагинский район, с. Ивашка, 
ул. Речная д.24 кв. 8</t>
  </si>
  <si>
    <t>1-074</t>
  </si>
  <si>
    <t>Камчатский край, Карагинский район, с. Ивашка, 
ул. Речная д.24 кв.9</t>
  </si>
  <si>
    <t>1-075</t>
  </si>
  <si>
    <t>Камчатский край, Карагинский район, с. Ивашка, 
ул. Речная д.24 кв. 10</t>
  </si>
  <si>
    <t>1-076</t>
  </si>
  <si>
    <t>Камчатский край, Карагинский район, с. Ивашка, 
ул. Речная д.24 кв. 11</t>
  </si>
  <si>
    <t>1-077</t>
  </si>
  <si>
    <t>Камчатский край, Карагинский район, с. Ивашка, 
ул. Речная д.24 кв. 12</t>
  </si>
  <si>
    <t>1-078</t>
  </si>
  <si>
    <t>Камчатский край, Карагинский район, с. Ивашка, 
ул. Речная д.25 кв.1</t>
  </si>
  <si>
    <t>1-079</t>
  </si>
  <si>
    <t>Камчатский край, Карагинский район, с. Ивашка, 
ул. Речная д.25 кв. 3</t>
  </si>
  <si>
    <t>1-080</t>
  </si>
  <si>
    <t>Камчатский край, Карагинский район, с. Ивашка, 
ул. Речная д.26 кв. 3</t>
  </si>
  <si>
    <t>1-081</t>
  </si>
  <si>
    <t>Камчатский край, Карагинский район, с. Ивашка, 
ул. Речная д.26 кв. 4</t>
  </si>
  <si>
    <t>1-082</t>
  </si>
  <si>
    <t>Камчатский край, Карагинский район, с. Ивашка, 
ул. Речная д.26 кв.5</t>
  </si>
  <si>
    <t>1-083</t>
  </si>
  <si>
    <t>Камчатский край, Карагинский район, с. Ивашка, 
ул. Речная д.26 кв. 8</t>
  </si>
  <si>
    <t>1-084</t>
  </si>
  <si>
    <t>Камчатский край, Карагинский район, с. Ивашка, 
ул. Речная д.26 кв. 9</t>
  </si>
  <si>
    <t>1-085</t>
  </si>
  <si>
    <t>Камчатский край, Карагинский район, с. Ивашка, 
ул. Речная д.26 кв. 11</t>
  </si>
  <si>
    <t>1-086</t>
  </si>
  <si>
    <t>Камчатский край, Карагинский район, с. Ивашка, 
ул. Речная д.26 кв. 12</t>
  </si>
  <si>
    <t>1-087</t>
  </si>
  <si>
    <t>Камчатский край, Карагинский район, с. Ивашка, 
ул. Речная д.27 кв. 1</t>
  </si>
  <si>
    <t>1-088</t>
  </si>
  <si>
    <t>Камчатский край, Карагинский район, с. Ивашка, 
ул. Речная д.27 кв.2</t>
  </si>
  <si>
    <t>1-089</t>
  </si>
  <si>
    <t>Камчатский край, Карагинский район, с. Ивашка, 
ул. Речная д.27 кв. 3</t>
  </si>
  <si>
    <t>1-090</t>
  </si>
  <si>
    <t>Камчатский край, Карагинский район, с. Ивашка, 
ул. Речная д.27 кв. 6</t>
  </si>
  <si>
    <t>1-091</t>
  </si>
  <si>
    <t>Камчатский край, Карагинский район, с. Ивашка, 
ул. Речная д.27 кв. 7</t>
  </si>
  <si>
    <t>1-092</t>
  </si>
  <si>
    <t>Камчатский край, Карагинский район, с. Ивашка, 
ул. Речная д.27 кв. 8</t>
  </si>
  <si>
    <t>1-093</t>
  </si>
  <si>
    <t>Камчатский край, Карагинский район, с. Ивашка, 
ул. Речная д.27 кв. 9</t>
  </si>
  <si>
    <t>Камчатский край, Карагинский район, с. Ивашка, 
ул. Речная д.27 кв.11</t>
  </si>
  <si>
    <t>Камчатский край, Карагинский район, с. Ивашка, 
ул. Речная д.27 кв. 12</t>
  </si>
  <si>
    <t>Камчатский край, Карагинский район, с. Ивашка, 
ул. Речная д.34 кв. 1</t>
  </si>
  <si>
    <t>1-099</t>
  </si>
  <si>
    <t>Камчатский край, Карагинский район, с. Ивашка, 
ул. Левченко д.4 кв. 9</t>
  </si>
  <si>
    <t>1-112</t>
  </si>
  <si>
    <t>1-114</t>
  </si>
  <si>
    <t>1-115</t>
  </si>
  <si>
    <t>Камчатский край, Карагинский район, с. Ивашка, 
ул. Левченко д.11 кв. 1</t>
  </si>
  <si>
    <t>1-116</t>
  </si>
  <si>
    <t>1-117</t>
  </si>
  <si>
    <t>Камчатский край, Карагинский район, с. Ивашка, 
ул. Левченко д.27 кв. 2</t>
  </si>
  <si>
    <t>1-118</t>
  </si>
  <si>
    <t>Камчатский край, Карагинский район, с. Ивашка, 
ул. Левченко д.27 кв.3</t>
  </si>
  <si>
    <t>1-119</t>
  </si>
  <si>
    <t>Камчатский край, Карагинский район, с. Ивашка, 
ул. Левченко д.27 кв. 4</t>
  </si>
  <si>
    <t>Камчатский край, Карагинский район, с. Ивашка, 
ул. Левченко д.27 кв. 7</t>
  </si>
  <si>
    <t>1-121</t>
  </si>
  <si>
    <t>Камчатский край, Карагинский район, с. Ивашка, 
ул. Левченко д.27 кв. 11</t>
  </si>
  <si>
    <t>1-122</t>
  </si>
  <si>
    <t>Камчатский край, Карагинский район, с. Ивашка, 
ул. Левченко д.27 кв. 12</t>
  </si>
  <si>
    <t>1-123</t>
  </si>
  <si>
    <t>1-124</t>
  </si>
  <si>
    <t>Камчатский край, Карагинский район, с. Ивашка, 
ул. Левченко д.31 кв. 1</t>
  </si>
  <si>
    <t>1-125</t>
  </si>
  <si>
    <t>Камчатский край, Карагинский район, с. Ивашка, 
ул. Левченко д.31 кв.3</t>
  </si>
  <si>
    <t>1-126</t>
  </si>
  <si>
    <t>1-127</t>
  </si>
  <si>
    <t>Камчатский край, Карагинский район, с. Ивашка, 
ул. Левченко д.31 кв. 7</t>
  </si>
  <si>
    <t>1-128</t>
  </si>
  <si>
    <t>Камчатский край, Карагинский район, с. Ивашка, 
ул. Левченко д.31 кв. 11</t>
  </si>
  <si>
    <t>Камчатский край, Карагинский район, с. Ивашка, 
ул. Левченко д.31 кв. 10</t>
  </si>
  <si>
    <t>1-129</t>
  </si>
  <si>
    <t>Камчатский край, Карагинский район, с. Ивашка, 
ул. Левченко д.31 кв. 12</t>
  </si>
  <si>
    <t>Камчатский край, Карагинский район, с. Ивашка, 
ул. Левченко д.31 кв. 14</t>
  </si>
  <si>
    <t>1-132</t>
  </si>
  <si>
    <t>Камчатский край, Карагинский район, с. Ивашка, 
ул. Левченко д.31 кв. 15</t>
  </si>
  <si>
    <t>1-133</t>
  </si>
  <si>
    <t>1-135</t>
  </si>
  <si>
    <t>1-134</t>
  </si>
  <si>
    <t>Камчатский край, Карагинский район, с. Ивашка, 
ул. Левченко д.33 кв. 2</t>
  </si>
  <si>
    <t>1-136</t>
  </si>
  <si>
    <t>Камчатский край, Карагинский район, с. Ивашка, 
ул. Левченко д.33 кв. 4</t>
  </si>
  <si>
    <t>1-137</t>
  </si>
  <si>
    <t>Камчатский край, Карагинский район, с. Ивашка, 
ул. Левченко д.33 кв. 5</t>
  </si>
  <si>
    <t>Камчатский край, Карагинский район, с. Ивашка, 
ул. Левченко д.33 кв. 6</t>
  </si>
  <si>
    <t>1-139</t>
  </si>
  <si>
    <t>Камчатский край, Карагинский район, с. Ивашка, 
ул. Левченко д.33 кв.9</t>
  </si>
  <si>
    <t>1-140</t>
  </si>
  <si>
    <t>Камчатский край, Карагинский район, с. Ивашка, 
ул. Левченко д.34 кв. 3</t>
  </si>
  <si>
    <t>1-141</t>
  </si>
  <si>
    <t>1-142</t>
  </si>
  <si>
    <t>Камчатский край, Карагинский район, с. Ивашка, 
ул. Левченко д.34 кв. 5</t>
  </si>
  <si>
    <t>Камчатский край, Карагинский район, с. Ивашка, 
ул. Левченко д.34 кв. 8</t>
  </si>
  <si>
    <t>1-144</t>
  </si>
  <si>
    <t>Камчатский край, Карагинский район, с. Ивашка, 
ул. Левченко д.34 кв. 10</t>
  </si>
  <si>
    <t>Камчатский край, Карагинский район, с. Ивашка, 
ул. Левченко д.34 кв.12</t>
  </si>
  <si>
    <t>1-148</t>
  </si>
  <si>
    <t>1-149</t>
  </si>
  <si>
    <t>1-150</t>
  </si>
  <si>
    <t>Камчатский край, Карагинский район, с. Ивашка, 
пер. Молдавский д. 2 кв. 2</t>
  </si>
  <si>
    <t>Камчатский край, Карагинский район, с. Ивашка, 
пер. Больничный д.1 кв. 1</t>
  </si>
  <si>
    <t>1-152</t>
  </si>
  <si>
    <t>Камчатский край, Карагинский район, с. Ивашка, 
ул. Набережная д.5 кв.3</t>
  </si>
  <si>
    <t>1-153</t>
  </si>
  <si>
    <t>Камчатский край, Карагинский район, с. Ивашка, 
ул. Набережная д.5 кв.4</t>
  </si>
  <si>
    <t>1-154</t>
  </si>
  <si>
    <t>1-155</t>
  </si>
  <si>
    <t>Камчатский край, Карагинский район, с. Ивашка, 
ул. Черемушки д.13 кв. 2</t>
  </si>
  <si>
    <t>Камчатский край, Карагинский район, с. Ивашка, 
ул. Черемушки д.13 кв. 3</t>
  </si>
  <si>
    <t>1-157</t>
  </si>
  <si>
    <t>Камчатский край, Карагинский район, с. Ивашка, 
ул. Черемушки д.13 кв. 7</t>
  </si>
  <si>
    <t>1-158</t>
  </si>
  <si>
    <t>Камчатский край, Карагинский район, с. Ивашка, 
ул. Черемушки д.13 кв. 8</t>
  </si>
  <si>
    <t>1-159</t>
  </si>
  <si>
    <t>1-160</t>
  </si>
  <si>
    <t>Камчатский край, Карагинский район, с. Ивашка, 
ул. Черемушки д.14 кв.4</t>
  </si>
  <si>
    <t>1-161</t>
  </si>
  <si>
    <t>Камчатский край, Карагинский район, с. Ивашка, 
ул. Черемушки д.14 кв.5</t>
  </si>
  <si>
    <t>1-162</t>
  </si>
  <si>
    <t>Камчатский край, Карагинский район, с. Ивашка, 
ул. Черемушки д.14 кв. 6</t>
  </si>
  <si>
    <t>1-163</t>
  </si>
  <si>
    <t>Камчатский край, Карагинский район, с. Ивашка, 
ул. Черемушки д.14 кв. 7</t>
  </si>
  <si>
    <t>Камчатский край, Карагинский район, с. Ивашка, 
ул. Черемушки д.14 кв. 8</t>
  </si>
  <si>
    <t>Камчатский край, Карагинский район, с. Ивашка, 
ул. Черемушки д.14 кв. 9</t>
  </si>
  <si>
    <t>Камчатский край, Карагинский район, с. Ивашка, 
ул. Черемушки д.14 кв. 10</t>
  </si>
  <si>
    <t>1-167</t>
  </si>
  <si>
    <t>1-168</t>
  </si>
  <si>
    <t>1-169</t>
  </si>
  <si>
    <t>Камчатский край, Карагинский район, с. Ивашка, 
ул. Черемушки д.15 кв. 3</t>
  </si>
  <si>
    <t>Камчатский край, Карагинский район, с. Ивашка, 
ул. Черемушки д.15 кв. 5</t>
  </si>
  <si>
    <t>Камчатский край, Карагинский район, с. Ивашка, 
ул. Черемушки д.15 кв. 7</t>
  </si>
  <si>
    <t>1-183</t>
  </si>
  <si>
    <t>1-184</t>
  </si>
  <si>
    <t>1-186</t>
  </si>
  <si>
    <t>Камчатский край, Карагинский район, с. Ивашка, 
ул. Школьная д.5</t>
  </si>
  <si>
    <t>1-187</t>
  </si>
  <si>
    <t>Камчатский край, Карагинский район, с. Ивашка, 
ул. Школьная д.6. кв. 2</t>
  </si>
  <si>
    <t>1-189</t>
  </si>
  <si>
    <t>Камчатский край, Карагинский район, с. Ивашка, 
ул. Школьная д.9. кв. 2</t>
  </si>
  <si>
    <t>1-190</t>
  </si>
  <si>
    <t>Камчатский край, Карагинский район, с. Ивашка, 
ул. Школьная д.9. кв. 3</t>
  </si>
  <si>
    <t>1-191</t>
  </si>
  <si>
    <t>1-192</t>
  </si>
  <si>
    <t>Камчатский край, Карагинский район, с. Ивашка, 
ул. Школьная д.9. кв. 5</t>
  </si>
  <si>
    <t>1-193</t>
  </si>
  <si>
    <t>Камчатский край, Карагинский район, с. Ивашка, 
ул. Школьная д.9. кв. 6</t>
  </si>
  <si>
    <t>1-194</t>
  </si>
  <si>
    <t>Камчатский край, Карагинский район, с. Ивашка, 
ул. Школьная д.9. кв. 8</t>
  </si>
  <si>
    <t>1-195</t>
  </si>
  <si>
    <t>Камчатский край, Карагинский район, с. Ивашка, 
ул. Школьная д.9. кв. 9</t>
  </si>
  <si>
    <t>Камчатский край, Карагинский район, с. Ивашка, 
ул. Школьная д.9. кв. 10</t>
  </si>
  <si>
    <t>Камчатский край, Карагинский район, с. Ивашка, 
ул. Строительная д.3 кв. 1</t>
  </si>
  <si>
    <t>Камчатский край, Карагинский район, с. Ивашка, 
ул. Строительная д.3 кв. 2</t>
  </si>
  <si>
    <t>1-210</t>
  </si>
  <si>
    <t>1-203</t>
  </si>
  <si>
    <t>1-204</t>
  </si>
  <si>
    <t>1-206</t>
  </si>
  <si>
    <t>Камчатский край, Карагинский район, с. Ивашка, 
ул. Строительная д.8 кв. 1</t>
  </si>
  <si>
    <t>1-207</t>
  </si>
  <si>
    <t>Камчатский край, Карагинский район, с. Ивашка, 
ул. Строительная д.8 кв. 2</t>
  </si>
  <si>
    <t>Камчатский край, Карагинский район, с. Ивашка, 
ул. Строительная д.9 кв. 2</t>
  </si>
  <si>
    <t>Камчатский край, Карагинский район, с. Ивашка, 
ул. Строительная д.10 кв. 1</t>
  </si>
  <si>
    <t>1-212</t>
  </si>
  <si>
    <t>1-213</t>
  </si>
  <si>
    <t>Камчатский край, Карагинский район, с. Ивашка, 
ул. Строительная д.13 кв. 2</t>
  </si>
  <si>
    <t>82:02:000012:374</t>
  </si>
  <si>
    <t>82:02:000012:376</t>
  </si>
  <si>
    <t>82:02:000012:377</t>
  </si>
  <si>
    <t>82:02:000012:379</t>
  </si>
  <si>
    <t>82:02:000012:386</t>
  </si>
  <si>
    <t>82:02:000012:385</t>
  </si>
  <si>
    <t>82:02:000012:391</t>
  </si>
  <si>
    <t>82:02:000012:389</t>
  </si>
  <si>
    <t>82:02:000012:393</t>
  </si>
  <si>
    <t>82:02:000012:395</t>
  </si>
  <si>
    <t>82:02:000012:412</t>
  </si>
  <si>
    <t>82:02:000012:419</t>
  </si>
  <si>
    <t>82:02:000012:416</t>
  </si>
  <si>
    <t>82:02:000012:421</t>
  </si>
  <si>
    <t>82:02:000012:423</t>
  </si>
  <si>
    <t>82:02:000012:417</t>
  </si>
  <si>
    <t>82:02:000012:418</t>
  </si>
  <si>
    <t>82:02:000012:426</t>
  </si>
  <si>
    <t>82:02:000012:420</t>
  </si>
  <si>
    <t>82:02:000012:424</t>
  </si>
  <si>
    <t>82:02:000012:430</t>
  </si>
  <si>
    <t>82:02:000012:429</t>
  </si>
  <si>
    <t>82:02:000012:438</t>
  </si>
  <si>
    <t>82:02:000012:439</t>
  </si>
  <si>
    <t>82:02:000012:440</t>
  </si>
  <si>
    <t>82:02:000012:436</t>
  </si>
  <si>
    <t>82:02:000012:441</t>
  </si>
  <si>
    <t>82:02:000012:434</t>
  </si>
  <si>
    <t>82:02:000012:435</t>
  </si>
  <si>
    <t>82:02:000012:447</t>
  </si>
  <si>
    <t>82:02:000012:448</t>
  </si>
  <si>
    <t>82:02:000012:449</t>
  </si>
  <si>
    <t>82:02:000012:452</t>
  </si>
  <si>
    <t>82:02:000012:443</t>
  </si>
  <si>
    <t>82:02:000012:450</t>
  </si>
  <si>
    <t>82:02:000012:445</t>
  </si>
  <si>
    <t>82:02:000012:453</t>
  </si>
  <si>
    <t>82:02:000012:451</t>
  </si>
  <si>
    <t>82:02:000012:456</t>
  </si>
  <si>
    <t>82:02:000012:307</t>
  </si>
  <si>
    <t>82:02:000012:496</t>
  </si>
  <si>
    <t>82:02:000012:344</t>
  </si>
  <si>
    <t>82:02:000012:338</t>
  </si>
  <si>
    <t>82:02:000012:339</t>
  </si>
  <si>
    <t>82:02:000012:347</t>
  </si>
  <si>
    <t>82:02:000012:341</t>
  </si>
  <si>
    <t>82:02:000012:342</t>
  </si>
  <si>
    <t>82:02:000012:134</t>
  </si>
  <si>
    <t>82:02:000012:136</t>
  </si>
  <si>
    <t>Собственность № 41-41-01/029/2014-014 от 08.07.2014 г.</t>
  </si>
  <si>
    <t>82:02:000012:142</t>
  </si>
  <si>
    <t>82:02:000012:148</t>
  </si>
  <si>
    <t>82:02:000012:139</t>
  </si>
  <si>
    <t>82:02:000012:140</t>
  </si>
  <si>
    <t>82:02:000012:141</t>
  </si>
  <si>
    <t>82:02:000012:143</t>
  </si>
  <si>
    <t>82:02:000012:144</t>
  </si>
  <si>
    <t>82:02:000012:507</t>
  </si>
  <si>
    <t>82:02:000012:504</t>
  </si>
  <si>
    <t>82:02:000012:503</t>
  </si>
  <si>
    <t>82:02:000012:505</t>
  </si>
  <si>
    <t>82:02:000012:501</t>
  </si>
  <si>
    <t>82:02:000012:513</t>
  </si>
  <si>
    <t>82:02:000012:514</t>
  </si>
  <si>
    <t>82:02:000012:515</t>
  </si>
  <si>
    <t>82:02:000012:512</t>
  </si>
  <si>
    <t>82:02:000012:518</t>
  </si>
  <si>
    <t>82:02:000012:549</t>
  </si>
  <si>
    <t>82:02:000012:552</t>
  </si>
  <si>
    <t>82:02:000012:479</t>
  </si>
  <si>
    <t>82:02:000012:481</t>
  </si>
  <si>
    <t>82:02:000012:480</t>
  </si>
  <si>
    <t>82:02:000012:478</t>
  </si>
  <si>
    <t>82:02:000012:488</t>
  </si>
  <si>
    <t>82:02:000012:489</t>
  </si>
  <si>
    <t>82:02:000012:483</t>
  </si>
  <si>
    <t>82:02:000012:484</t>
  </si>
  <si>
    <t>82:02:000012:485</t>
  </si>
  <si>
    <t>82:02:000012:492</t>
  </si>
  <si>
    <t>82:02:000012:490</t>
  </si>
  <si>
    <t>82:02:000012:359</t>
  </si>
  <si>
    <t>82:02:000012:357</t>
  </si>
  <si>
    <t>82:02:000012:355</t>
  </si>
  <si>
    <t>82:02:000012:523</t>
  </si>
  <si>
    <t>82:02:000012:165</t>
  </si>
  <si>
    <t>Миниханова Наталья Александровна 
Договор передачи в собственность граждан № 30 от 25.09.2014</t>
  </si>
  <si>
    <t>82:02:000012:170</t>
  </si>
  <si>
    <t>82:02:000012:166</t>
  </si>
  <si>
    <t>82:02:000012:167</t>
  </si>
  <si>
    <t>82:02:000012:173</t>
  </si>
  <si>
    <t>82:02:000012:168</t>
  </si>
  <si>
    <t>82:02:000012:169</t>
  </si>
  <si>
    <t>82:02:000012:573</t>
  </si>
  <si>
    <t>2-002</t>
  </si>
  <si>
    <t xml:space="preserve">Наружные тепловые сети </t>
  </si>
  <si>
    <t>Камчатский край,
 Карагинский район, 
с. Ивашка</t>
  </si>
  <si>
    <t>82:02:000012:101</t>
  </si>
  <si>
    <t>№ 41 АВ 120728 от 23.09.2011 г.
(Собственность № 41-41-01/049/2011-236)</t>
  </si>
  <si>
    <t>Центральный водовод 800м.</t>
  </si>
  <si>
    <t>82:02:000012:83</t>
  </si>
  <si>
    <t>Глава  сельского поселения "село Ивашка"</t>
  </si>
  <si>
    <t xml:space="preserve">А.Н. Гольняк </t>
  </si>
  <si>
    <t>РАЗДЕЛ №1 РЕЕСТР  ОБЪЕКТОВ  НЕДВИЖИМОГО ИМУЩЕСТВА  МУНИЦИПАЛЬНОГО ОБРАЗОВАНИЯ - СЕЛЬСКОЕ ПОСЕЛЕНИЕ "СЕЛО ИВАШКА"</t>
  </si>
  <si>
    <t>Акт приема передачи в ООО "Стимул" от 06.01.2015 (прочие ограничения № 41-41/001-41/002/001/2015-8067/1 от 16.06.2012г.)
Концессионное соглашение № 2</t>
  </si>
  <si>
    <t>РАЗДЕЛ 2   РЕЕСТР ОБЪЕКТОВ ДВИЖИМОГО ИМУЩЕСТВА МУНИЦИПАЛЬНОГО ОБРАЗОВАНИЯ - СЕЛЬСКОЕ ПОСЕЛЕНИЕ "СЕЛО ИВАШКА"</t>
  </si>
  <si>
    <t>Бензопила MS 660 STIHL 5,2 квт, 36 90 см 3/8 1,6 114зв</t>
  </si>
  <si>
    <t xml:space="preserve">М000000000000000226         </t>
  </si>
  <si>
    <t>8-005</t>
  </si>
  <si>
    <t>8-006</t>
  </si>
  <si>
    <t>Тепловая пушка Профтепло ДК-63П апельсин/дизель - 1</t>
  </si>
  <si>
    <t xml:space="preserve">М000000000000000474 </t>
  </si>
  <si>
    <t>Бульдозер Shantui SD 16L</t>
  </si>
  <si>
    <t xml:space="preserve">М000000000000000340   </t>
  </si>
  <si>
    <t>Полуприцеп тракторный 2ПТС4</t>
  </si>
  <si>
    <t>М000000000000000360</t>
  </si>
  <si>
    <t>Автомобиль (илосос)</t>
  </si>
  <si>
    <t>М000000000000000357</t>
  </si>
  <si>
    <t>Насос К100-65-200 (30/3000)</t>
  </si>
  <si>
    <t xml:space="preserve">М000000000000000434           </t>
  </si>
  <si>
    <t>Насос К45/30</t>
  </si>
  <si>
    <t>М000000000000000435</t>
  </si>
  <si>
    <t>Автогрейдер ГС-14.02</t>
  </si>
  <si>
    <t xml:space="preserve">М000000000000000433 </t>
  </si>
  <si>
    <t>Автомобиль грузовой-бортовой с манипулятором</t>
  </si>
  <si>
    <t>М000000000000000438</t>
  </si>
  <si>
    <t>Детская площадка сборная (песоч. дворик с горкой , гимнаст. комп., бум, бревно)</t>
  </si>
  <si>
    <t xml:space="preserve">М000000000000000426      </t>
  </si>
  <si>
    <t>Хоккейная коробка оцинкованная</t>
  </si>
  <si>
    <t>М000000000000000427</t>
  </si>
  <si>
    <t>Детский игровой комплекс</t>
  </si>
  <si>
    <t xml:space="preserve">М000000000000000314      </t>
  </si>
  <si>
    <t>Цистерна металлическая
Камчатский край, Карагинский район, с. Ивашка, ул. Речная, д. 11</t>
  </si>
  <si>
    <t>Котел "Универсал - 6"
Камчатский край, Карагинский район, с. Ивашка, пер. Больничный д.1</t>
  </si>
  <si>
    <t>Котел "Универсал - 6"
Камчатский край, Карагинский район, с. Ивашка, ул. Речная д.13</t>
  </si>
  <si>
    <t>Оборудование котельной - 1 комплект(Котлы "Универсал" - 5 шт., насосы КМ- 3 шт.)</t>
  </si>
  <si>
    <t xml:space="preserve">Муниципальное казённое учреждение культуры "Сельский Дом культуры с. Ивашка" </t>
  </si>
  <si>
    <t>688713, Камчатский край, Карагинский район, с. Ивашка, ул. Левченко, д. 18</t>
  </si>
  <si>
    <t>РАЗДЕЛ 3.   РЕЕСТР О СВЕДЕНИЯХ О МУНИЦИПАЛЬНЫХ УНИТАРНЫХ ПРЕДПРИЯТИЯХ, МУНИЦИПАЛЬНЫХ УЧРЕЖДЕНИЯХ, ХОЗЯЙСТВЕННЫХ ОБЩЕСТВАХ, ТОВАРИЩЕСТВАХ, АКЦИИ, ДОЛИ  В УСТАВНОМ КАПИТАЛЕ КОТОРЫХ  ПРИНАДЛЕЖАТ  МУНИЦИПАЛЬНОМУ ОБРАЗОВАНИЮ - СЕЛЬСКОЕ ПОСЕЛЕНИЕ "СЕЛО ИВАШКА"</t>
  </si>
  <si>
    <t>Глава сельского поселения "село Ивашка"</t>
  </si>
  <si>
    <t>Муниципальный контракт № 0138300008913000002 от 13.08.2013</t>
  </si>
  <si>
    <t>Муниципальный контракт № 0138300008913000001-0216425-01 от 04.07.2013</t>
  </si>
  <si>
    <t>Муниципальный контракт № 0138300008914000019-0216425-01 от 11.06.2014</t>
  </si>
  <si>
    <t>Муниципальный контракт № 0138300008914000018-0216425-01 от 22.05.2014</t>
  </si>
  <si>
    <t>Муниципальный контракт № 0138300008912000001-0216425-01 от 12.07.2012</t>
  </si>
  <si>
    <t>Муниципальный контракт на поставку товара № 263-М от 15.10.2012</t>
  </si>
  <si>
    <t>Муниципальный контракт № 690/152 от 16.07.2012 г</t>
  </si>
  <si>
    <t>25 УМ 494895</t>
  </si>
  <si>
    <t>25 УМ 632481</t>
  </si>
  <si>
    <t>ТС 634723</t>
  </si>
  <si>
    <t>КА 4871</t>
  </si>
  <si>
    <t>СА 228440</t>
  </si>
  <si>
    <t>КА 6985</t>
  </si>
  <si>
    <t xml:space="preserve">Договор купли - продажи № 2537 от 24.12.2015 </t>
  </si>
  <si>
    <t xml:space="preserve">Камчатский край, Карагинский район, с. Ивашка, 
ул. Левчнко д. 34 кв. 9
</t>
  </si>
  <si>
    <t>Камчатский край, Карагинский район, с. Ивашка, 
ул. Юрьева д.7 кв.7</t>
  </si>
  <si>
    <t>82:02:000012:516</t>
  </si>
  <si>
    <t>1-217</t>
  </si>
  <si>
    <t>1-218</t>
  </si>
  <si>
    <t>1-219</t>
  </si>
  <si>
    <t>1-220</t>
  </si>
  <si>
    <t>1-221</t>
  </si>
  <si>
    <t>Передаточный акт от 24.11.2015 г.</t>
  </si>
  <si>
    <t>Камчатский край, Карагинский район, с. Ивашка, 
ул.Черемушки д.14 кв.11</t>
  </si>
  <si>
    <t>Камчатский край, Карагинский район, с. Ивашка, 
ул.Строительная д.2 кв. 2</t>
  </si>
  <si>
    <t>Камчатский край, Карагинский район, с. Ивашка, 
ул. Школьная д.10 кв.1</t>
  </si>
  <si>
    <t>Камчатский край, Карагинский район, с. Ивашка, 
ул. Школьная д.10 кв.2</t>
  </si>
  <si>
    <t>Камчатский край, Карагинский район, с. Ивашка, 
пер. Лиманный д.4</t>
  </si>
  <si>
    <t>82:02:000012:465</t>
  </si>
  <si>
    <t>82:02:000012:527</t>
  </si>
  <si>
    <t>82:02:000012:522</t>
  </si>
  <si>
    <t>82:02:000012:521</t>
  </si>
  <si>
    <t>82:02:000012:486</t>
  </si>
  <si>
    <t>Постановление Правительства Камчатского края 
№ 48-П от 18.02.2016</t>
  </si>
  <si>
    <t>1-222</t>
  </si>
  <si>
    <t>1-224</t>
  </si>
  <si>
    <t>1-225</t>
  </si>
  <si>
    <t>Камчатский край, Карагинский район, с. Ивашка, 
ул.Левченко д.31 кв.4</t>
  </si>
  <si>
    <t>Камчатский край, Карагинский район, с. Ивашка, 
ул.Левченко д.33 кв.12</t>
  </si>
  <si>
    <t>Камчатский край, Карагинский район, с. Ивашка, 
ул. Речная д.24 кв.3</t>
  </si>
  <si>
    <t xml:space="preserve">Жилой дом </t>
  </si>
  <si>
    <t>82:02:000012:137</t>
  </si>
  <si>
    <t>82:02:000012:502</t>
  </si>
  <si>
    <t>82:02:000012:415</t>
  </si>
  <si>
    <t>82:02:000012:607</t>
  </si>
  <si>
    <t>8-020</t>
  </si>
  <si>
    <t>Расходная емкость 
Камчатский край, Карагинский район, с. Ивашка,ул. Речная д.13</t>
  </si>
  <si>
    <t>Акт приема передачи в ООО "Морошка" от 06.01.2015 
Концессионное соглашение № 1</t>
  </si>
  <si>
    <t xml:space="preserve">Камчатский край, Карагинский район, с. Ивашка, 
ул. Левченко д.31 кв. 5 </t>
  </si>
  <si>
    <t>5-006</t>
  </si>
  <si>
    <t>5-007</t>
  </si>
  <si>
    <t>5-008</t>
  </si>
  <si>
    <t>5-009</t>
  </si>
  <si>
    <t>М00000000000000546</t>
  </si>
  <si>
    <t>74ОР526812</t>
  </si>
  <si>
    <t>Муниципальный контракт №0138300008916000013-0216425-01 от 12.01.2017</t>
  </si>
  <si>
    <t>М00000000000000545</t>
  </si>
  <si>
    <t>Муниципальный контракт №0138300008916000011-0216425-01 от 14.10.2016</t>
  </si>
  <si>
    <t>М00000000000000503</t>
  </si>
  <si>
    <t>RUCB012568</t>
  </si>
  <si>
    <t>Муниципальный контракт №0138300008916000002-0216425-01 от 14.07.2016</t>
  </si>
  <si>
    <t>М00000000000000504</t>
  </si>
  <si>
    <t>63 ОВ381105</t>
  </si>
  <si>
    <t>Муниципальный контракт №0138300008916000001-0216425-01 от 26.07.2016</t>
  </si>
  <si>
    <t>5-010</t>
  </si>
  <si>
    <t>Автомобильный кран КС-5571BY-K-22</t>
  </si>
  <si>
    <t xml:space="preserve">Трактор ВТГ-100-ХС4 с бульдозерным оборудованием </t>
  </si>
  <si>
    <t>Муниципальный контракт №0138300008918000003-0216425-01 от 03.07.2018</t>
  </si>
  <si>
    <t>5-011</t>
  </si>
  <si>
    <t>5-012</t>
  </si>
  <si>
    <t>Самосвал 58312G</t>
  </si>
  <si>
    <t>VIN XW258312GJ0000119</t>
  </si>
  <si>
    <t>VIN XW258312GJ0000120</t>
  </si>
  <si>
    <t>74 PA 231520</t>
  </si>
  <si>
    <t>75 PA 231520</t>
  </si>
  <si>
    <t>Муниципальный контракт №0138300008918000005-217756 от 17.01.2019</t>
  </si>
  <si>
    <t>8-022</t>
  </si>
  <si>
    <t xml:space="preserve">Гидромолот </t>
  </si>
  <si>
    <t>Муниципальный контракт № 0138300008918000004_217756 от 16.12.2018</t>
  </si>
  <si>
    <t>1-230</t>
  </si>
  <si>
    <t>Здание (Нежилое, Сельский дом культуры села Ивашка )</t>
  </si>
  <si>
    <t>Камчатский край, Карагинский район, с. Ивашка, 
ул.Левченко д.18</t>
  </si>
  <si>
    <t>82:02:000012:580</t>
  </si>
  <si>
    <t xml:space="preserve">Решение суда №2-24/2018 от 27.04.2018 Карагинский районный суд </t>
  </si>
  <si>
    <t>Собственность 82:02:000012:580-41/014/2018-2 от 24.10.2018</t>
  </si>
  <si>
    <t>82:02:000012:625</t>
  </si>
  <si>
    <t>82:02:000012:628</t>
  </si>
  <si>
    <t>82:02:000012:627</t>
  </si>
  <si>
    <t>82:02:000012:626</t>
  </si>
  <si>
    <t>82:02:000012:623</t>
  </si>
  <si>
    <t>82:02:000012:629</t>
  </si>
  <si>
    <t>Камчатский край, Карагинский район, с. Ивашка, 
ул. Юрьева д.17 кв. 2</t>
  </si>
  <si>
    <t>82:02:000012:700</t>
  </si>
  <si>
    <t>82:02:000012:698</t>
  </si>
  <si>
    <t>82:02:000012:699</t>
  </si>
  <si>
    <t>82:02:000012:695</t>
  </si>
  <si>
    <t>82:02:000012:696</t>
  </si>
  <si>
    <t>82:02:000012:631</t>
  </si>
  <si>
    <t>№ 82:02:000012:374-41/014/2019-1 от 18.03.2019</t>
  </si>
  <si>
    <t>№82:02:000012:376-41/014/2019-1 от 18.03.2019</t>
  </si>
  <si>
    <t>№82:02:000012:377-41/014/2019-1 от 18.03.2019</t>
  </si>
  <si>
    <t>№82:02:000012:379-41/014/2019-1 от 18.03.2019</t>
  </si>
  <si>
    <t>82:02:000012:633</t>
  </si>
  <si>
    <t>82:02:000012:632</t>
  </si>
  <si>
    <t>№82:02:000012:389-41/014/2019-1 от 22.03.2019</t>
  </si>
  <si>
    <t>№82:02:000012:391-41/014/2019-1 от 22.03.2019</t>
  </si>
  <si>
    <t>№82:02:000012:393-41/014/2019-1 от 22.03.2019</t>
  </si>
  <si>
    <t>№82:02:000012:395-41/014/2019-1 от 22.03.2019</t>
  </si>
  <si>
    <t>№82:02:000012:695-41/014/2019-1 от 22.03.2019</t>
  </si>
  <si>
    <t>№82:02:000012:696-41/014/2019-1 от 22.03.2019</t>
  </si>
  <si>
    <t>№82:02:000012:699-41/014/2019-1 от 22.03.2019</t>
  </si>
  <si>
    <t>№82:02:000012:385-41/014/2019-1 от 22.03.2019</t>
  </si>
  <si>
    <t>№82:02:000012:386-41/014/2019-1 от 22.03.2019</t>
  </si>
  <si>
    <t>№82:02:000012:623-41/014/2019-1 от 22.03.2019</t>
  </si>
  <si>
    <t>№82:02:000012:625-41/014/2019-1 от 22.03.2019</t>
  </si>
  <si>
    <t>№82:02:000012:626-41/014/2019-1 от 22.03.2019</t>
  </si>
  <si>
    <t>№82:02:000012:627-41/014/2019-1 от 22.03.2019</t>
  </si>
  <si>
    <t>№82:02:000012:628-41/014/2019-1 от 22.03.2019</t>
  </si>
  <si>
    <t>№82:02:000012:629-41/014/2019-1 от 22.03.2019</t>
  </si>
  <si>
    <t>№82:02:000012:700-41/014/2019-1 от 22.03.2019</t>
  </si>
  <si>
    <t>№82:02:000012:698-41/014/2019-1 от 22.03.2019</t>
  </si>
  <si>
    <t>№82:02:000012:412-41/014/2019-1 от 26.03.2019</t>
  </si>
  <si>
    <t>№82:02:000012:416-41/014/2019-1 от 26.03.2019</t>
  </si>
  <si>
    <t>№82:02:000012:417-41/014/2019-1 от 26.03.2019</t>
  </si>
  <si>
    <t>№82:02:000012:418-41/014/2019-1 от 26.03.2019</t>
  </si>
  <si>
    <t>№82:02:000012:419-41/014/2019-1 от 26.03.2019</t>
  </si>
  <si>
    <t>№82:02:000012:420-41/014/2019-1 от 26.03.2019</t>
  </si>
  <si>
    <t>№82:02:000012:421-41/014/2019-1 от 26.03.2019</t>
  </si>
  <si>
    <t>№82:02:000012:423-41/014/2019-1 от 26.03.2019</t>
  </si>
  <si>
    <t>№82:02:000012:424-41/014/2019-1 от 26.03.2019</t>
  </si>
  <si>
    <t>№82:02:000012:426-41/014/2019-1 от 26.03.2019</t>
  </si>
  <si>
    <t>№82:02:000012:429-41/014/2019-1 от 01.04.2019</t>
  </si>
  <si>
    <t>№82:02:000012:436-41/014/2019-1 от 01.04.2019</t>
  </si>
  <si>
    <t>№82:02:000012:430-41/014/2019-1 от 01.04.2019</t>
  </si>
  <si>
    <t>№82:02:000012:434-41/014/2019-1 от 01.04.2019</t>
  </si>
  <si>
    <t>№82:02:000012:435-41/014/2019-1 от 01.04.2019</t>
  </si>
  <si>
    <t>№82:02:000012:438-41/014/2019-1 от 01.04.2019</t>
  </si>
  <si>
    <t>№82:02:000012:441-41/014/2019-1 от 01.04.2019</t>
  </si>
  <si>
    <t>№82:02:000012:440-41/014/2019-1 от 01.04.2019</t>
  </si>
  <si>
    <t>№82:02:000012:439-41/014/2019-1 от 01.04.2019</t>
  </si>
  <si>
    <t>№82:02:000012:134-41/014/2019-1 от 01.04.2019</t>
  </si>
  <si>
    <t>№82:02:000012:139-41/014/2019-1 от 01.04.2019</t>
  </si>
  <si>
    <t>№82:02:000012:140-41/014/2019-1 от 01.04.2019</t>
  </si>
  <si>
    <t>№82:02:000012:141-41/014/2019-1 от 01.04.2019</t>
  </si>
  <si>
    <t>№82:02:000012:143-41/014/2019-1 от 01.04.2019</t>
  </si>
  <si>
    <t>№82:02:000012:144-41/014/2019-1 от 01.04.2019</t>
  </si>
  <si>
    <t>№82:02:000012:146-41/014/2019-1 от 01.04.2019</t>
  </si>
  <si>
    <t>№82:02:000012:148-41/014/2019-1 от 01.04.2019</t>
  </si>
  <si>
    <t>№82:02:000012:443-41/014/2019-1 от 01.04.2019</t>
  </si>
  <si>
    <t>№82:02:000012:445-41/014/2019-1 от 01.04.2019</t>
  </si>
  <si>
    <t>№82:02:000012:447-41/014/2019-1 от 01.04.2019</t>
  </si>
  <si>
    <t>№82:02:000012:448-41/014/2019-1 от 01.04.2019</t>
  </si>
  <si>
    <t>№82:02:000012:449-41/014/2019-1 от 01.04.2019</t>
  </si>
  <si>
    <t>№82:02:000012:450-41/014/2019-1 от 01.04.2019</t>
  </si>
  <si>
    <t>№82:02:000012:451-41/014/2019-1 от 01.04.2019</t>
  </si>
  <si>
    <t>№82:02:000012:452-41/014/2019-1 от 01.04.2019</t>
  </si>
  <si>
    <t>№82:02:000012:453-41/014/2019-1 от 01.04.2019</t>
  </si>
  <si>
    <t>№82:02:000012:456-41/014/2019-1 от 01.04.2019</t>
  </si>
  <si>
    <t>№82:02:000012:307-41/014/2019-1 от 01.04.2019</t>
  </si>
  <si>
    <t>№82:02:000012:339-41/014/2019-1 от 01.04.2019</t>
  </si>
  <si>
    <t>№82:02:000012:496-41/014/2019-1 от 01.04.201</t>
  </si>
  <si>
    <t>№82:02:000012:507-41/014/2019-1 от 03.04.2019</t>
  </si>
  <si>
    <t>№82:02:000012:504-41/014/2019-1 от 03.04.2019</t>
  </si>
  <si>
    <t>№82:02:000012:503-41/014/2019-1 от 03.04.2019</t>
  </si>
  <si>
    <t>№82:02:000012:505-41/014/2019-1 от 03.04.2019</t>
  </si>
  <si>
    <t>№82:02:000012:501-41/014/2019-1 от 03.04.2019</t>
  </si>
  <si>
    <t>№82:02:000012:513-41/014/2019-1 от 03.04.2019</t>
  </si>
  <si>
    <t>№82:02:000012:514-41/014/2019-1 от 03.04.2019</t>
  </si>
  <si>
    <t>№82:02:000012:515-41/014/2019-1 от 03.04.2019</t>
  </si>
  <si>
    <t>№82:02:000012:512-41/014/2019-1 от 03.04.2019</t>
  </si>
  <si>
    <t>№82:02:000012:518-41/014/2019-1 от 03.04.2019</t>
  </si>
  <si>
    <t>№82:02:000012:549-41/014/2019-1 от 03.04.2019</t>
  </si>
  <si>
    <t>№82:02:000012:552-41/014/2019-1 от 03.04.2019</t>
  </si>
  <si>
    <t>№82:02:000012:479-41/014/2019-1 от 03.04.2019</t>
  </si>
  <si>
    <t>№82:02:000012:481-41/014/2019-1 от 03.04.2019</t>
  </si>
  <si>
    <t>№82:02:000012:480-41/014/2019-1 от 03.04.2019</t>
  </si>
  <si>
    <t>№82:02:000012:478-41/014/2019-1 от 03.04.2019</t>
  </si>
  <si>
    <t>№82:02:000012:488-41/014/2019-1 от 03.04.2019</t>
  </si>
  <si>
    <t>№82:02:000012:489-41/014/2019-1 от 03.04.2019</t>
  </si>
  <si>
    <t>№82:02:000012:483-41/014/2019-1 от 03.04.2019</t>
  </si>
  <si>
    <t>№82:02:000012:484-41/014/2019-1 от 03.04.2019</t>
  </si>
  <si>
    <t>№82:02:000012:633-41/008/2019-1 от 05.04.2019</t>
  </si>
  <si>
    <t>№82:02:000012:573-41/008/2019-1 от 05.04.2019</t>
  </si>
  <si>
    <t>№82:02:000012:486-41/008/2019-1 от 05.04.2019</t>
  </si>
  <si>
    <t>№82:02:000012:521-41/008/2019-1 от 05.04.2019</t>
  </si>
  <si>
    <t>№82:02:000012:522-41/008/2019-1 от 05.04.2019</t>
  </si>
  <si>
    <t>№82:02:000012:465-41/008/2019-1 от 05.04.2019</t>
  </si>
  <si>
    <t>№82:02:000012:485-41/014/2019-1 от 08.04.2019</t>
  </si>
  <si>
    <t>№82:02:000012:492-41/014/2019-1 от 08.04.2019</t>
  </si>
  <si>
    <t>№82:02:000012:490-41/014/2019-1 от 08.04.2019</t>
  </si>
  <si>
    <t>№82:02:000012:359-41/014/2019-1 от 08.04.2019</t>
  </si>
  <si>
    <t>№82:02:000012:357-41/014/2019-1 от 08.04.2019</t>
  </si>
  <si>
    <t>№82:02:000012:355-41/014/2019-1 от 08.04.2019</t>
  </si>
  <si>
    <t>№82:02:000012:523-41/014/2019-1 от 10.04.2019</t>
  </si>
  <si>
    <t>№82:02:000012:631-41/014/2019-1 от 10.04.2019</t>
  </si>
  <si>
    <t>82:02:000012:906</t>
  </si>
  <si>
    <t>82:02:000012:907</t>
  </si>
  <si>
    <t>№82:02:000012:338-41/014/2019-1 от 18.04.2019</t>
  </si>
  <si>
    <t>№82:02:000012:344-41/014/2019-1 от 01.04.2019</t>
  </si>
  <si>
    <t>№82:02:000012:347-41/014/2019-1 от 01.04.2019</t>
  </si>
  <si>
    <t>№82:02:000012:341-41/014/2019-1 от 01.04.2019</t>
  </si>
  <si>
    <t>№82:02:000012:342-41/014/2019-1 от 01.04.2019</t>
  </si>
  <si>
    <t>№82:02:000012:165-41/014/2019-1 от 18.04.2019</t>
  </si>
  <si>
    <t>№82:02:000012:170-41/014/2019-1 от 18.04.2019</t>
  </si>
  <si>
    <t>№82:02:000012:166-41/014/2019-1 от 18.04.2019</t>
  </si>
  <si>
    <t>№82:02:000012:167-41/014/2019-1 от 18.04.2019</t>
  </si>
  <si>
    <t>№82:02:000012:173-41/014/2019-1 от 18.04.2019</t>
  </si>
  <si>
    <t>№82:02:000012:168-41/014/2019-1 от 18.04.2019</t>
  </si>
  <si>
    <t>№82:02:000012:169-41/014/2019-1 от 18.04.2019</t>
  </si>
  <si>
    <t>1-232</t>
  </si>
  <si>
    <t>Камчатский край, Карагинский район, с. Ивашка, 
ул.Левченко д.27 кв.9</t>
  </si>
  <si>
    <t>82:02:000012:218</t>
  </si>
  <si>
    <t>№ 41-41/001-41/001/002/2015-4612/2 от 30.12.2015</t>
  </si>
  <si>
    <t>№82:02:000012:906-41/014/2019-1 от 24.04.2019</t>
  </si>
  <si>
    <t>№82:02:000012:907-41/014/2019-1 от 24.04.2019</t>
  </si>
  <si>
    <t xml:space="preserve">Квартира </t>
  </si>
  <si>
    <t>№82:02:000012:632-41/014/2019-1 от 13.05.2019</t>
  </si>
  <si>
    <t>№82:02:000012:910-41/014/2019-1 от 14.06.2019</t>
  </si>
  <si>
    <t>1-234</t>
  </si>
  <si>
    <t>1-235</t>
  </si>
  <si>
    <t>1-236</t>
  </si>
  <si>
    <t>1-237</t>
  </si>
  <si>
    <t>1-238</t>
  </si>
  <si>
    <t>1-239</t>
  </si>
  <si>
    <t>1-240</t>
  </si>
  <si>
    <t>1-241</t>
  </si>
  <si>
    <t>1-242</t>
  </si>
  <si>
    <t>1-243</t>
  </si>
  <si>
    <t>1-244</t>
  </si>
  <si>
    <t>1-245</t>
  </si>
  <si>
    <t>Камчатский край, Карагинский район, с. Ивашка, 
ул. Речная дом 26 кв. 6</t>
  </si>
  <si>
    <t>Камчатский край, Карагинский район, с. Ивашка, 
ул. Речная дом 26 кв. 7</t>
  </si>
  <si>
    <t>Камчатский край, Карагинский район, с. Ивашка, 
ул. Речная дом 26 кв. 10</t>
  </si>
  <si>
    <t>Камчатский край, Карагинский район, с. Ивашка, 
ул. Строительная д. 11 кв. 1</t>
  </si>
  <si>
    <t>Камчатский край, Карагинский район, с. Ивашка, 
ул. Строительная д. 11 кв. 2</t>
  </si>
  <si>
    <t>Камчатский край, Карагинский район, с. Ивашка, 
пер. Юрьева д. 14 кв.2</t>
  </si>
  <si>
    <t>Камчатский край, Карагинский район, с. Ивашка, 
пер. Юрьева д. 17 кв.9</t>
  </si>
  <si>
    <t>Камчатский край, Карагинский район, с. Ивашка, 
пер. Юрьева д. 17 кв.12</t>
  </si>
  <si>
    <t>Камчатский край, Карагинский район, с. Ивашка, 
пер. Лиманный д.8 кв. 2</t>
  </si>
  <si>
    <t>Камчатский край, Карагинский район, с. Ивашка, 
пер. Лиманный д.8 кв. 3</t>
  </si>
  <si>
    <t>Камчатский край, Карагинский район, с. Ивашка, 
пер. Лиманный д.8 кв. 4</t>
  </si>
  <si>
    <t>Камчатский край, Карагинский район, с. Ивашка, 
пер. Лиманный д.8 кв. 7</t>
  </si>
  <si>
    <t>Камчатский край, Карагинский район, с. Ивашка, 
пер. Лиманный д.8 кв. 8</t>
  </si>
  <si>
    <t>Камчатский край, Карагинский район, с. Ивашка, 
пер. Лиманный д.8 кв. 9</t>
  </si>
  <si>
    <t>Камчатский край, Карагинский район, с. Ивашка, 
пер. Лиманный д.8 кв. 12</t>
  </si>
  <si>
    <t>1-246</t>
  </si>
  <si>
    <t>1-247</t>
  </si>
  <si>
    <t>1-248</t>
  </si>
  <si>
    <t>1-249</t>
  </si>
  <si>
    <t>Камчатский край, Карагинский район, с. Ивашка, 
пер. Молдавский д.3 кв. 1</t>
  </si>
  <si>
    <t>82:02:000012:432</t>
  </si>
  <si>
    <t>82:02:000012:433</t>
  </si>
  <si>
    <t>82:02:000012:437</t>
  </si>
  <si>
    <t>82:02:000012:637</t>
  </si>
  <si>
    <t>82:02:000012:636</t>
  </si>
  <si>
    <t>82:02:000012:387</t>
  </si>
  <si>
    <t>82:02:000012:611</t>
  </si>
  <si>
    <t>82:02:000012:562</t>
  </si>
  <si>
    <t>82:02:000012:568</t>
  </si>
  <si>
    <t>82:02:000012:563</t>
  </si>
  <si>
    <t>82:02:000012:570</t>
  </si>
  <si>
    <t>82:02:000012:561</t>
  </si>
  <si>
    <t>82:02:000012:565</t>
  </si>
  <si>
    <t>82:02:000012:564</t>
  </si>
  <si>
    <t>82:02:000012:555</t>
  </si>
  <si>
    <t xml:space="preserve">Передаточный акт от 19.03.2019 </t>
  </si>
  <si>
    <t>Постановление Правительства Камчатского края 
№ 259-П от 11.06.2019</t>
  </si>
  <si>
    <t>2-003</t>
  </si>
  <si>
    <t xml:space="preserve">Сооружение электроэнергетики </t>
  </si>
  <si>
    <t>82:02:000012:246</t>
  </si>
  <si>
    <t>Передаточный акт от 16.04.2019</t>
  </si>
  <si>
    <t>Постановление Правительства Камчатского края № 280-П от 21.06.2019</t>
  </si>
  <si>
    <t>Камчатский край, Карагинский район, с. Ивашка, 
ул. Черемушки д. 15 кв 12</t>
  </si>
  <si>
    <t>Камчатский край, Карагинский район, с. Ивашка, 
ул. Юрьева д. 17 кв. 11</t>
  </si>
  <si>
    <t>Камчатский край, Карагинский район, с. Ивашка, 
ул. Юрьева д. 17 кв. 4</t>
  </si>
  <si>
    <t>Камчатский край, Карагинский район, с. Ивашка, 
ул. Школьная  д.9 кв1</t>
  </si>
  <si>
    <t>Решение суда № 2-56/2019 от 21.05.2019 Карагинский районный суд</t>
  </si>
  <si>
    <t>Решение суда № 2-52/2019 от 21.05.2019 Карагинский районный суд</t>
  </si>
  <si>
    <t>1-250</t>
  </si>
  <si>
    <t>1-251</t>
  </si>
  <si>
    <t>1-252</t>
  </si>
  <si>
    <t>Камчатский край, Карагинский район, с. Ивашка, 
ул. Солнечная д. 13 кв. 1</t>
  </si>
  <si>
    <t>82:02:000012:618</t>
  </si>
  <si>
    <t>Решение суда № 2-49/2019 от 21.05.2019 Карагинский районный суд</t>
  </si>
  <si>
    <t>Камчатский край, Карагинский район, с. Ивашка, 
ул. Черемушки д.13 кв. 6</t>
  </si>
  <si>
    <t>82:02:000012:477</t>
  </si>
  <si>
    <t>Решение суда № 2-50/2019 от 21.05.2019 Карагинский районный суд</t>
  </si>
  <si>
    <t>Камчатский край, Карагинский район, с. Ивашка, 
ул. Солнечная д.14 кв. 1</t>
  </si>
  <si>
    <t>82:02:000012:615</t>
  </si>
  <si>
    <t>Решение суда № 2-51/2019 от 21.05.2019 Карагинский районный суд</t>
  </si>
  <si>
    <t>1-254</t>
  </si>
  <si>
    <t>1-255</t>
  </si>
  <si>
    <t>1-256</t>
  </si>
  <si>
    <t>Камчатский край, Карагинский район, с. Ивашка, 
ул. Левченко д.27 кв. 14</t>
  </si>
  <si>
    <t>82:02:000012:348</t>
  </si>
  <si>
    <t>Решение суда № 2-54/2019 от 21.05.2019 Карагинский районный суд</t>
  </si>
  <si>
    <t>Камчатский край, Карагинский район, с. Ивашка, 
пер. Лиманный д.8 кв. 6</t>
  </si>
  <si>
    <t>82:02:000012:569</t>
  </si>
  <si>
    <t>Решение суда № 2-55/2019 от 21.05.2019 Карагинский районный суд</t>
  </si>
  <si>
    <t>Камчатский край, Карагинский район, с. Ивашка, 
пер. Лиманный д.8 кв. 11</t>
  </si>
  <si>
    <t>82:02:000012:567</t>
  </si>
  <si>
    <t>Решение суда № 2-57/2019 от 21.05.2019 Карагинский районный суд</t>
  </si>
  <si>
    <t>№82:02:000012:246-41/008/2019-3 от 05.07.2019</t>
  </si>
  <si>
    <t>Собственность 82:02:000012:562-41/014/2019-1 от 02.08.2019</t>
  </si>
  <si>
    <t>Собственность 82:02:000012:568-41/014/2019-1 от 02.08.2019</t>
  </si>
  <si>
    <t>Собственность 82:02:000012:563-41/014/2019-1 от 02.08.2019</t>
  </si>
  <si>
    <t>Собственность 82:02:000012:570-41/014/2019-1 от 02.08.2019</t>
  </si>
  <si>
    <t>Собственность 82:02:000012:561-41/014/2019-1 от 02.08.2019</t>
  </si>
  <si>
    <t>Собственность 82:02:000012:565-41/014/2019-1 от 02.08.2019</t>
  </si>
  <si>
    <t>Собственность 82:02:000012:564-41/014/2019-1 от 02.08.2019</t>
  </si>
  <si>
    <t>Собственность 82:02:000012:555-41/014/2019-1 от 02.08.2019</t>
  </si>
  <si>
    <t>Собственность
№ 82:02:000012:618-41/014/2019-3 от 12.09.2019</t>
  </si>
  <si>
    <t>Собственность 
№ 82:02:000012:477-41/014/2019-3 от 13.09.2019</t>
  </si>
  <si>
    <t>Собственность № 82:02:000012:567-41/014/2019-3 от 20.09.2019</t>
  </si>
  <si>
    <t>Собсвенность № 82:02:000012:415-41/008/2019-3 от 18.09.2019</t>
  </si>
  <si>
    <t>Собственность № 82:02:000012:569-41/008/2019-3 от 18.09.2019</t>
  </si>
  <si>
    <t>Собственность № 82:02:000012:348-41/008/2019-4 от 17.09.2019</t>
  </si>
  <si>
    <t>Собственность №82:02:000012:516-41/014/2019-3 от 20.09.2019</t>
  </si>
  <si>
    <t>Собственность № 82:02:000012:615-41/014/2019-2 от 20.09.2019</t>
  </si>
  <si>
    <t>Решение суда № 2-83/2019 от 08.08.2019 Карагинский районный суд</t>
  </si>
  <si>
    <t>Собственность № 82:02:000012:608-41/014/2019-3 от 01.10.2019</t>
  </si>
  <si>
    <t>Камчатский край, Карагинский район, с. Ивашка, 
ул. Юрьева д. 13 кв. 1</t>
  </si>
  <si>
    <t>82:02:000012:612</t>
  </si>
  <si>
    <t>Решение суда № 2-82/2019 от 08.08.2019 Карагинский районный суд</t>
  </si>
  <si>
    <t>Собственность № 82:02:000012:612-41/014/2019-3 от 01.10.2019</t>
  </si>
  <si>
    <t>Камчатский край, Карагинский район, с. Ивашка, 
ул. Юрьева д. 7 кв. 8</t>
  </si>
  <si>
    <t>82:02:000012:613</t>
  </si>
  <si>
    <t>Решение суда № 2-86/2019 от 08.08.2019 Карагинский районный суд</t>
  </si>
  <si>
    <t>Собственность № 82:02:000012:613-41/014/2019-3 от 01.10.2019</t>
  </si>
  <si>
    <t>Камчатский край, Карагинский район, с. Ивашка, 
ул. Строительная д. 4кв. 1</t>
  </si>
  <si>
    <t>82:02:000012:614</t>
  </si>
  <si>
    <t>Решение суда № 2-84/2019 от 08.08.2019 Карагинский районный суд</t>
  </si>
  <si>
    <t>Собственность № 82:02:000012:614-41/014/2019-3 от 01.10.2019</t>
  </si>
  <si>
    <t>Решение суда № 2-81/2019 от 08.08.2019 Карагинский районный суд</t>
  </si>
  <si>
    <t>Собственность № 82:02:000012:609-41/014/2019-3 от 01.10.2019</t>
  </si>
  <si>
    <t>82:02:000012:908</t>
  </si>
  <si>
    <t>82:02:000012:909</t>
  </si>
  <si>
    <t>82:02:000012:910</t>
  </si>
  <si>
    <t>82:02:000012:911</t>
  </si>
  <si>
    <t>82:02:000012:905</t>
  </si>
  <si>
    <t>№82:02:000012:432-41/014/2019-1 от 17.10.2019</t>
  </si>
  <si>
    <t>Передаточный акт от 05.08.2019</t>
  </si>
  <si>
    <t>№ 82:02:000012:909-41/014/2019-1 от 30.10.2019</t>
  </si>
  <si>
    <t>№ 82:02:000012:908-41/014/2019-1 от 01.11.2019</t>
  </si>
  <si>
    <t>№  82:02:000012:637-41/014/2019-1 от 31.10.2019</t>
  </si>
  <si>
    <t>№ 82:02:000012:437-41/014/2019-1 от 31.10.2019</t>
  </si>
  <si>
    <t>№82:02:000012:433-41/014/2019-1 от 31.10.2020</t>
  </si>
  <si>
    <t>№  82:02:000012:636-41/014/2019-1 от 12.11.2019</t>
  </si>
  <si>
    <t>№  82:02:000012:611-41/014/2019-1 от 12.11.2019</t>
  </si>
  <si>
    <t>Собственность 82:02:000012:527-41/001/2017-1 от 25.12.2017</t>
  </si>
  <si>
    <t>№  82:02:000012:378-41/014/2019-1 от 13.11.2019</t>
  </si>
  <si>
    <t>№  82:02:000012:607-41/014/2019-1 от 13.11.2019</t>
  </si>
  <si>
    <t>1-257</t>
  </si>
  <si>
    <t>1-258</t>
  </si>
  <si>
    <t>1-259</t>
  </si>
  <si>
    <t>1-260</t>
  </si>
  <si>
    <t>1-262</t>
  </si>
  <si>
    <t>1-263</t>
  </si>
  <si>
    <t>1-264</t>
  </si>
  <si>
    <t>1-265</t>
  </si>
  <si>
    <t>№82:02:000012:9058-41/014/2019-1 от 19.11.2019</t>
  </si>
  <si>
    <t>№82:02:000012:911-41/014/2019-1 от 19.11.2019</t>
  </si>
  <si>
    <t xml:space="preserve">Решение суда № 2-65/2019 от 03.06.2019 Карагинский районный суд </t>
  </si>
  <si>
    <t>Собственность №82:02:000012:624-41/014/2019-3 от 20.11.2019</t>
  </si>
  <si>
    <t>82:02:000012:624</t>
  </si>
  <si>
    <t>2-004</t>
  </si>
  <si>
    <t xml:space="preserve">Камчатский край,
 Карагинский район, 
с. Ивашка, ул. Черемушки </t>
  </si>
  <si>
    <t>82:02:000012:896</t>
  </si>
  <si>
    <t>Решение суда  от 25.11.2019</t>
  </si>
  <si>
    <t>2-005</t>
  </si>
  <si>
    <t>2-006</t>
  </si>
  <si>
    <t>2-007</t>
  </si>
  <si>
    <t>Сооружение коммунального хозяйства (сети водоснабжения ул. Черемушки)</t>
  </si>
  <si>
    <t>Сооружение коммунального хозяйства (тепловые сети - котельная - Черемушки)</t>
  </si>
  <si>
    <t>82:02:000012:897</t>
  </si>
  <si>
    <t>82:02:000012:898</t>
  </si>
  <si>
    <t>№82:02:000012:896-41/014/2020-3 от 28.01.2020</t>
  </si>
  <si>
    <t>№82:02:000012:898-41/008/2020-3 от 28.01.2020</t>
  </si>
  <si>
    <t>Сооружение коммунального хозяйства (тепловые сети - котельная - Строительная)</t>
  </si>
  <si>
    <t>Камчатский край,
 Карагинский район, 
с. Ивашка, ул. Строительная</t>
  </si>
  <si>
    <t>82:02:000012:899</t>
  </si>
  <si>
    <t>№82:02:000012:899-41/008/2020-3 от 28.01.2020</t>
  </si>
  <si>
    <t>Сооружение коммунального хозяйства (тепловые сети - котельная - Школьная)</t>
  </si>
  <si>
    <t>Камчатский край,
 Карагинский район, 
с. Ивашка, ул. Школьная</t>
  </si>
  <si>
    <t>2-008</t>
  </si>
  <si>
    <t>Сооружение коммунального хозяйства сети водоснабжения ул. Левченко)</t>
  </si>
  <si>
    <t xml:space="preserve">Камчатский край,
 Карагинский район, 
с. Ивашка, ул. Левченко </t>
  </si>
  <si>
    <t>82:02:000012:895</t>
  </si>
  <si>
    <t>2-009</t>
  </si>
  <si>
    <t>Сооружение коммунального хозяйства сети водоснабжения ул. Строительная)</t>
  </si>
  <si>
    <t xml:space="preserve">Камчатский край,
 Карагинский район, 
с. Ивашка, ул. Строительная </t>
  </si>
  <si>
    <t>82:02:000012:894</t>
  </si>
  <si>
    <t>Решение суда № 2-114/2019 от 14.11.2019</t>
  </si>
  <si>
    <t>№ 82:02:000012:137-41/014/2020-4 от 14.02.2020</t>
  </si>
  <si>
    <t>Камчатский край, Карагинский район, с. Ивашка, 
ул. Левченко д. 31 кв. 13</t>
  </si>
  <si>
    <t>Решение суда № 2-112/2019 от 14.11.2019 Карагинский районный суд</t>
  </si>
  <si>
    <t>№ 82:02:000012:142-41/014/2020-3 от 14.02.2020</t>
  </si>
  <si>
    <t>82:02:000012:346-41/014/2020-3
14.02.2020</t>
  </si>
  <si>
    <t>Камчатский край, Карагинский район, с. Ивашка, 
ул. Левченко д. 27 кв. 6</t>
  </si>
  <si>
    <t>82:02:000012:346</t>
  </si>
  <si>
    <t>Решение суда 14.11.2019 Карагинский районный суд</t>
  </si>
  <si>
    <t>82:02:000012:147</t>
  </si>
  <si>
    <t>Камчатский край, Карагинский район, с. Ивашка, 
ул. Левченко д. 31 кв. 6</t>
  </si>
  <si>
    <t>Собственность
82:02:000012:147-41/014/2020-4
14.02.2020</t>
  </si>
  <si>
    <t>Камчатский край, Карагинский район, с. Ивашка, 
ул. Левченко д. 31 кв. 9</t>
  </si>
  <si>
    <t>82:02:000012:138</t>
  </si>
  <si>
    <t>82:02:000012:138-41/014/2020-3
14.02.2020</t>
  </si>
  <si>
    <t>Камчатский край, Карагинский район, с. Ивашка, 
ул. Левченко д. 31 кв. 8</t>
  </si>
  <si>
    <t>82:02:000012:149</t>
  </si>
  <si>
    <t>82:02:000012:149-41/014/2020-3
14.02.2020</t>
  </si>
  <si>
    <t>№82:02:000012:895-41/017/2020-3 от 27.01.2020</t>
  </si>
  <si>
    <t>1084182000308 
17.12.2008</t>
  </si>
  <si>
    <t xml:space="preserve">РЕШЕНИЕ О СОЗДАНИИ
ЮРИДИЧЕСКОГО ЛИЦА
№ 22
от 01.07.2008
</t>
  </si>
  <si>
    <t>4-027</t>
  </si>
  <si>
    <t xml:space="preserve">Земельный участок </t>
  </si>
  <si>
    <t>82:02:000012:651</t>
  </si>
  <si>
    <t>12.12.2019
24.12.2019</t>
  </si>
  <si>
    <t xml:space="preserve">Постановление Администрации Карагинского района </t>
  </si>
  <si>
    <t>82:02:000012:146</t>
  </si>
  <si>
    <t>МВ-10 Машина вакуумная на шасси Урал 4320-4972-80М шасси №1414082</t>
  </si>
  <si>
    <t>Автомобиль самосвал на шасси Урал 55571-4121-80М</t>
  </si>
  <si>
    <t xml:space="preserve">Экскаватор-погрузчик TLB 825-RM зав.№0867 </t>
  </si>
  <si>
    <t>5-013</t>
  </si>
  <si>
    <t xml:space="preserve">Бульдозер ТМ10.10Б ГСТ9, </t>
  </si>
  <si>
    <t>Муниципальный контракт №0138300008919000001 от 21.05.2019</t>
  </si>
  <si>
    <t>4-028</t>
  </si>
  <si>
    <t>4-029</t>
  </si>
  <si>
    <t>Российская Федерация, Камчатский край, Карагинский район, с. Ивашка 
(объекты ритуального назначения)</t>
  </si>
  <si>
    <t>Российская Федерация, Камчатский край, Карагинский район, с. Ивашка, пер. Больничный 
(Объекты теплоснабжения, котельная кз)</t>
  </si>
  <si>
    <t>82:02:000012:718</t>
  </si>
  <si>
    <t>82:02:000012:716</t>
  </si>
  <si>
    <t>Решение суда №2-22/2020 от 14.04.2020</t>
  </si>
  <si>
    <t xml:space="preserve">Собственность
82:02:000012:502-41/008/2020-3
09.07.2020 </t>
  </si>
  <si>
    <t>1-266</t>
  </si>
  <si>
    <t>1-267</t>
  </si>
  <si>
    <t>1-268</t>
  </si>
  <si>
    <t>1-269</t>
  </si>
  <si>
    <t>1-270</t>
  </si>
  <si>
    <t>Камчатский край, Карагинский район, с. Ивашка, 
ул. Речная д. 24 кв. 6</t>
  </si>
  <si>
    <t>82:02:000012:422</t>
  </si>
  <si>
    <t>113022.73</t>
  </si>
  <si>
    <t>Решение суда № 2-20/2020 от 14.04.2020</t>
  </si>
  <si>
    <t xml:space="preserve">Собственность
82:02:000012:422-41/008/2020-3
09.07.2020 </t>
  </si>
  <si>
    <t>Собственность №82:02:000012:361-41/008/2020-3 от 10.07.2020</t>
  </si>
  <si>
    <t>Решение суда № 2-16/2020 от 13.04.2020Карагинский районный суд</t>
  </si>
  <si>
    <t>82:02:000012:361</t>
  </si>
  <si>
    <t>Собственность №82:02:000012:164-41/008/2020-3 от 10.07.2020</t>
  </si>
  <si>
    <t>Решение суда № 2-17/2020 от 13.04.2020 Карагинский районный суд</t>
  </si>
  <si>
    <t>82:02:000012:164</t>
  </si>
  <si>
    <t xml:space="preserve">Собственность
82:02:000012:651-41/014/2020-2
17.07.2020
</t>
  </si>
  <si>
    <t>4-030</t>
  </si>
  <si>
    <t>4-031</t>
  </si>
  <si>
    <t>82:02:000012:719</t>
  </si>
  <si>
    <t>Российская Федерация, Камчатский край, Карагинский район, с. Ивашка 
(благоустройство территорий)</t>
  </si>
  <si>
    <t>82:02:000012:915</t>
  </si>
  <si>
    <t>1-271</t>
  </si>
  <si>
    <t>Камчатский край, Карагинский район, с. Ивашка, 
ул. Речная д. 14 кв. 3</t>
  </si>
  <si>
    <t>82:02:000012:390</t>
  </si>
  <si>
    <t xml:space="preserve">Собственность
82:02:000012:390-41/014/2020-3
28.07.2020
</t>
  </si>
  <si>
    <t>№82:02:000012:894-41/017/2020-3 от 07.02.2020</t>
  </si>
  <si>
    <t>№82:02:000012:897-41/014/2020-2 от 27.01.2020</t>
  </si>
  <si>
    <t>1-272</t>
  </si>
  <si>
    <t>Камчатский край, Карагинский район, с. Ивашка, 
ул. Юрьева д. 8 кв. 2</t>
  </si>
  <si>
    <t>82:02:000012:470</t>
  </si>
  <si>
    <t xml:space="preserve">Собственность
82:02:000012:470-41/014/2021-3
15.01.2021
</t>
  </si>
  <si>
    <t>Камчатский край, Карагинский район, с. Ивашка, 
ул. Строительная д. 12 кв. 1</t>
  </si>
  <si>
    <t>82:02:000012:162</t>
  </si>
  <si>
    <t>Решение суда №2-80/2020 от 26.10.2020</t>
  </si>
  <si>
    <t>82:02:000012:162-41/014/2021-3 от 15.01.2021</t>
  </si>
  <si>
    <t>Камчатский край, Карагинский район, с. Ивашка, 
ул. Лиманная д. 9</t>
  </si>
  <si>
    <t>82:02:000012:462</t>
  </si>
  <si>
    <t>Камчатский край, Карагинский район, с. Ивашка, 
ул. Левченко д. 34 кв. 6</t>
  </si>
  <si>
    <t>82:02:000012:517</t>
  </si>
  <si>
    <t>Решение суда №2-81/2020 от 26.10.2020</t>
  </si>
  <si>
    <t>Решение суда №2-77/2020 от 26.10.2020</t>
  </si>
  <si>
    <t>82:02:000012:462-41/014/2021-3 от 15.01.2021</t>
  </si>
  <si>
    <t>Камчатский край, Карагинский район, с. Ивашка, 
ул. Школьная д. 9 кв. 7</t>
  </si>
  <si>
    <t>82:02:000012:172</t>
  </si>
  <si>
    <t>Решение суда №2-82/2020 от 26.10.2020</t>
  </si>
  <si>
    <t>82:02:000012:172-41/014/2021-3 от 15.01.2021</t>
  </si>
  <si>
    <t>1-273</t>
  </si>
  <si>
    <t>1-274</t>
  </si>
  <si>
    <t>1-275</t>
  </si>
  <si>
    <t>1-276</t>
  </si>
  <si>
    <t>1-277</t>
  </si>
  <si>
    <t>1-278</t>
  </si>
  <si>
    <t>1-279</t>
  </si>
  <si>
    <t>1-280</t>
  </si>
  <si>
    <t>1-281</t>
  </si>
  <si>
    <t>2-010</t>
  </si>
  <si>
    <t>2-011</t>
  </si>
  <si>
    <t>2-012</t>
  </si>
  <si>
    <t>Камчатский край,
 Карагинский район, 
с. Ивашка, ул. Пограничная</t>
  </si>
  <si>
    <t>82:02:000012:929</t>
  </si>
  <si>
    <t>Сооружение электроэнергетики (ЛЭП 0,4 кВт)</t>
  </si>
  <si>
    <t>Решение суда № 2-102/2020  от 21.12.2020</t>
  </si>
  <si>
    <t>Сооружение коммунального хозяйства сети водоснабжения (ул. Школьная)</t>
  </si>
  <si>
    <t>82:02:000012:932</t>
  </si>
  <si>
    <t>Сооружение коммунального хозяйства сети теплоснабжения (ул. Левченко)</t>
  </si>
  <si>
    <t>82:02:000012:933</t>
  </si>
  <si>
    <t>Камчатский край, Карагинский район, с. Ивашка, 
ул. Левченко д. 14 кв. 1</t>
  </si>
  <si>
    <t>Камчатский край, Карагинский район, с. Ивашка, 
ул. Левченко д. 14 кв. 2</t>
  </si>
  <si>
    <t>Камчатский край, Карагинский район, с. Ивашка, 
ул. Левченко д. 14 кв. 3</t>
  </si>
  <si>
    <t>Камчатский край, Карагинский район, с. Ивашка, 
ул. Левченко д. 14 кв. 4</t>
  </si>
  <si>
    <t>Камчатский край, Карагинский район, с. Ивашка, 
ул. Левченко д. 14 кв. 5</t>
  </si>
  <si>
    <t>Камчатский край, Карагинский район, с. Ивашка, 
ул. Левченко д. 14 кв. 6</t>
  </si>
  <si>
    <t>82:02:000012:</t>
  </si>
  <si>
    <t>82:02:000012:693</t>
  </si>
  <si>
    <t>Решение суда № 2-107/2020 от 21.12.2020</t>
  </si>
  <si>
    <t>82:02:000012:693-41/014/2021-3 от 20.02.2021</t>
  </si>
  <si>
    <t>82:02:000012:679</t>
  </si>
  <si>
    <t>Решение суда № 2-108/2020 от 22.12.2020</t>
  </si>
  <si>
    <t>82:02:000012:679-41/014/2021-3 от 20.02.2021</t>
  </si>
  <si>
    <t>82:02:000012:680</t>
  </si>
  <si>
    <t>Решение суда № 2-109/2020 от 22.12.2020</t>
  </si>
  <si>
    <t>82:02:000012:680-41/014/2021-3 от 20.02.2021</t>
  </si>
  <si>
    <t>82:02:000012:681</t>
  </si>
  <si>
    <t>Решение суда № 2-110/2020 от 22.12.2020</t>
  </si>
  <si>
    <t>82:02:000012:681 -41/014/2021-3 от 20.02.2021</t>
  </si>
  <si>
    <t>82:02:000012:682</t>
  </si>
  <si>
    <t>Решение суда № 2-111/2020 от 22.12.2021</t>
  </si>
  <si>
    <t>82:02:000012:682-41/014/2021-3 от 20.02.2021</t>
  </si>
  <si>
    <t>Камчатский край, Карагинский район, с. Ивашка, 
ул. Левченко д. 14 кв. 7</t>
  </si>
  <si>
    <t>82:02:000012:684</t>
  </si>
  <si>
    <t>Решение суда № 2-113/2020 от 22.12.2020</t>
  </si>
  <si>
    <t>82:02:000012:684-41/014/2021-3 от 19.02.2021</t>
  </si>
  <si>
    <t>Решение суда № 2-112/2020 от 22.12.2020</t>
  </si>
  <si>
    <t>82:02:000012:683-41/008/2021-3 от 18.02.2021</t>
  </si>
  <si>
    <t>Камчатский край, Карагинский район, с. Ивашка, 
ул. Речная д. 32 кв. 1</t>
  </si>
  <si>
    <t>82:02:000014:279</t>
  </si>
  <si>
    <t>82:02:000014:278-41/014/2021-3 от 02.02.2021</t>
  </si>
  <si>
    <t>Решение суда № 2-92/2020 от 08.12.2020</t>
  </si>
  <si>
    <t>Камчатский край, Карагинский район, с. Ивашка, 
ул. Юрьева д. 12 кв. 1</t>
  </si>
  <si>
    <t>82:02:000014:282</t>
  </si>
  <si>
    <t>82:02:000014:282- 41/008/2021-3 от 02.02.2021</t>
  </si>
  <si>
    <t>Решение суда № 2-93/2020 от 08.12.2020</t>
  </si>
  <si>
    <t>Камчатский край, Карагинский район, с. Ивашка, 
ул. Левченко д. 27 кв. 8</t>
  </si>
  <si>
    <t>82:02:000012:340</t>
  </si>
  <si>
    <t>82:02:000012:340-41/008/2021-3 от 02.02.2021</t>
  </si>
  <si>
    <t>Решение суда № 2-95/2020 от 08.12.2020</t>
  </si>
  <si>
    <t>Камчатский край, Карагинский район, с. Ивашка, 
ул. Левченко д. 4 кв. 4</t>
  </si>
  <si>
    <t>82:02:000012:308</t>
  </si>
  <si>
    <t xml:space="preserve">82:02:000012:308-41/008/2021-3 от 02.02.2021 </t>
  </si>
  <si>
    <t>Решение суда №  2-96/2020 от 08.12.2020</t>
  </si>
  <si>
    <t>Камчатский край, Карагинский район, с. Ивашка, 
ул. Школьная д. 3</t>
  </si>
  <si>
    <t>1-282</t>
  </si>
  <si>
    <t>1-283</t>
  </si>
  <si>
    <t>1-284</t>
  </si>
  <si>
    <t>1-285</t>
  </si>
  <si>
    <t>1-286</t>
  </si>
  <si>
    <t>1-287</t>
  </si>
  <si>
    <t>1-288</t>
  </si>
  <si>
    <t>82:02:000012:924</t>
  </si>
  <si>
    <t>82:02:000012:924-41/008/2021-3 от 02.02.2021</t>
  </si>
  <si>
    <t>Решение суда № 2-97/2020 от 08.12.2020</t>
  </si>
  <si>
    <t>82:02:000012:608</t>
  </si>
  <si>
    <t>82:02:000012:609</t>
  </si>
  <si>
    <t>82:02:000012:517-41/014/2021-3 от 15.01.2021</t>
  </si>
  <si>
    <t>82:02:000012:929-41/014/2021-3 от 20.02.2021</t>
  </si>
  <si>
    <t>1-289</t>
  </si>
  <si>
    <t>1-290</t>
  </si>
  <si>
    <t>1-291</t>
  </si>
  <si>
    <t>1-292</t>
  </si>
  <si>
    <t>1-293</t>
  </si>
  <si>
    <t>1-294</t>
  </si>
  <si>
    <t>1-295</t>
  </si>
  <si>
    <t>1-296</t>
  </si>
  <si>
    <t>Камчатский край, Карагинский район, с. Ивашка, 
ул. Черемушки дом 16 кв. 4</t>
  </si>
  <si>
    <t>82:02:000012:710</t>
  </si>
  <si>
    <t>Решение суда № 2-17/2021 от 01.02.2021</t>
  </si>
  <si>
    <t>82:02:000012:710-41/014/2021-3 от 18.03.2021</t>
  </si>
  <si>
    <t>Камчатский край, Карагинский район, с. Ивашка, 
ул. Левченко дом 14 кв. 8</t>
  </si>
  <si>
    <t>82:02:000012:685</t>
  </si>
  <si>
    <t>Решение суда № 2-11/2021 от 01.02.2021</t>
  </si>
  <si>
    <t>Камчатский край, Карагинский район, с. Ивашка, 
ул. Левченко дом 14 кв. 9</t>
  </si>
  <si>
    <t>82:02:000012:686</t>
  </si>
  <si>
    <t>Решение суда № 2-12/2021 от 01.02.2021</t>
  </si>
  <si>
    <t>82:02:000012:685-41/014/2021-3 от 18.03.2021</t>
  </si>
  <si>
    <t>82:02:000012:686-41/014/2021-3 от 18.03.2021</t>
  </si>
  <si>
    <t>Камчатский край, Карагинский район, с. Ивашка, 
ул. Левченко дом 14 кв. 10</t>
  </si>
  <si>
    <t>Камчатский край, Карагинский район, с. Ивашка, 
ул. Левченко дом 14 кв. 11</t>
  </si>
  <si>
    <t>Камчатский край, Карагинский район, с. Ивашка, 
ул. Левченко дом 14 кв. 12</t>
  </si>
  <si>
    <t>82:02:000012:687</t>
  </si>
  <si>
    <t>82:02:000012:688</t>
  </si>
  <si>
    <t>82:02:000012:689</t>
  </si>
  <si>
    <t>Решение суда № 2-13/2021 от 01.02.2021</t>
  </si>
  <si>
    <t>82:02:000012:687-41/014/2021-3 от 18.03.2021</t>
  </si>
  <si>
    <t>82:02:000012:688-41/014/2021-3 от 18.03.2021</t>
  </si>
  <si>
    <t>Решение суда № 2-14/2021 от 01.02.2021</t>
  </si>
  <si>
    <t>Решение суда № 2-15/2021 от 01.02.2021</t>
  </si>
  <si>
    <t>82:02:000012:689-41/014/2021-3 от 18.03.2021</t>
  </si>
  <si>
    <t>Камчатский край, Карагинский район, с. Ивашка, 
ул. Черемушки дом 16 кв. 3</t>
  </si>
  <si>
    <t>82:02:000012:709</t>
  </si>
  <si>
    <t>Решение суда № 2-16/2021 от 01.02.2021</t>
  </si>
  <si>
    <t>82:02:000012:709-41/014/2021-3 от 18.03.2021</t>
  </si>
  <si>
    <t>5-014</t>
  </si>
  <si>
    <t>5-015</t>
  </si>
  <si>
    <t>5-016</t>
  </si>
  <si>
    <t>5-017</t>
  </si>
  <si>
    <t>Прицеп тракторный самосвальный 2ПТС-4,5</t>
  </si>
  <si>
    <t>Прицеп тракторный самосвальный 2ПТС-4,6</t>
  </si>
  <si>
    <t>Муниципальный контракт №0138300008920000001 от 28.06.2020</t>
  </si>
  <si>
    <t xml:space="preserve">Трактор промышленный "Беарус 82.1/35" </t>
  </si>
  <si>
    <t>Муниципальный контракт №0138300008920000002 от 29.06.2020</t>
  </si>
  <si>
    <t>Решение суда № 2-47/2021 от 10.03.2021</t>
  </si>
  <si>
    <t>82:02:000012:933-41/014/2021-3 от 11.05.2022</t>
  </si>
  <si>
    <t>Решение суда № 2-46/2021 от 10.03.2021</t>
  </si>
  <si>
    <t>82:02:000012:932-41/014/2021-3 от 11.05.2021</t>
  </si>
  <si>
    <t>1-297</t>
  </si>
  <si>
    <t>1-298</t>
  </si>
  <si>
    <t>1-299</t>
  </si>
  <si>
    <t>1-300</t>
  </si>
  <si>
    <t>1-301</t>
  </si>
  <si>
    <t>1-302</t>
  </si>
  <si>
    <t>1-303</t>
  </si>
  <si>
    <t>1-304</t>
  </si>
  <si>
    <t>1-305</t>
  </si>
  <si>
    <t>Камчатский край, Карагинский район, с. Ивашка, 
ул. Черемушки дом 16 кв. 5</t>
  </si>
  <si>
    <t>Камчатский край, Карагинский район, с. Ивашка, 
ул. Черемушки дом 16 кв. 6</t>
  </si>
  <si>
    <t>Камчатский край, Карагинский район, с. Ивашка, 
ул. Черемушки дом 16 кв. 7</t>
  </si>
  <si>
    <t>Камчатский край, Карагинский район, с. Ивашка, 
ул. Черемушки дом 16 кв. 8</t>
  </si>
  <si>
    <t>Камчатский край, Карагинский район, с. Ивашка, 
ул. Черемушки дом 16 кв. 9</t>
  </si>
  <si>
    <t>Камчатский край, Карагинский район, с. Ивашка, 
ул. Черемушки дом 16 кв. 10</t>
  </si>
  <si>
    <t>Камчатский край, Карагинский район, с. Ивашка, 
ул. Черемушки дом 16 кв. 11</t>
  </si>
  <si>
    <t>Камчатский край, Карагинский район, с. Ивашка, 
ул. Черемушки дом 16 кв. 1</t>
  </si>
  <si>
    <t>82:02:000012:703</t>
  </si>
  <si>
    <t>82:02:000012:703-41/014/2021-3 от 11.05.2021</t>
  </si>
  <si>
    <t>Камчатский край, Карагинский район, с. Ивашка, 
ул. Черемушки дом 16 кв. 2</t>
  </si>
  <si>
    <t>82:02:000012:704</t>
  </si>
  <si>
    <t>82:02:000012:707</t>
  </si>
  <si>
    <t>Решение суда № 2-40/2021 от 10.02.2021</t>
  </si>
  <si>
    <t>Решение суда № 2-41/2021 от 10.02.2021</t>
  </si>
  <si>
    <t>82:02:000012:707-41/014/2021-3 от 11.05.2021</t>
  </si>
  <si>
    <t>82:02:000012:708</t>
  </si>
  <si>
    <t>82:02:000012:711</t>
  </si>
  <si>
    <t>Решение суда № 2-18/2021 от 02.02.2021</t>
  </si>
  <si>
    <t>82:02:000012:711-41/014/2021-3 от 12.05.2021</t>
  </si>
  <si>
    <t>82:02:000012:712</t>
  </si>
  <si>
    <t>Решение суда № 2-19/2021 от 02.02.2021</t>
  </si>
  <si>
    <t>82:02:000012:712-41/014/2021-3 от 12.05.2021</t>
  </si>
  <si>
    <t>82:02:000012:713</t>
  </si>
  <si>
    <t>Решение суда № 2-20/2021 от 02.02.2021</t>
  </si>
  <si>
    <t>82:02:000012:704-41/014/2021-2 от 12.05.2021</t>
  </si>
  <si>
    <t>82:02:000012:705</t>
  </si>
  <si>
    <t>Решение суда № 2-21/2021 от 02.02.2021</t>
  </si>
  <si>
    <t>82:02:000012:706</t>
  </si>
  <si>
    <t>Решение суда № 2-39/2021 от 10.02.2021</t>
  </si>
  <si>
    <t>82:02:000012:705-41/014/2021-3 от 12.05.2021</t>
  </si>
  <si>
    <t>82:02:000012:706-41/014/2021-3 от 12.05.2021</t>
  </si>
  <si>
    <t>Решение суда № 2-22/2021 от 02.02.2021</t>
  </si>
  <si>
    <t>82:02:000012:713-41/014/2021-3 от 12.05.2021</t>
  </si>
  <si>
    <t>Решение суда № 2-23/2021 от 02.02.2021</t>
  </si>
  <si>
    <t>82:02:000012:708-41/014/2021-3 от 12.05.2021</t>
  </si>
  <si>
    <t>ООО "Морошка" (концессия № 82:02:000012:107-41/014/2020-2 от 06.11.2020 г. срок с 20.01.2020 года по 31.12.2024 года)
Концессионное соглашение в отношении объектов теплоснабжения от 20.01.2020</t>
  </si>
  <si>
    <t>ООО "Морошка" (концессия № 82:02:000012:107-41/014/2020-2 от 06.11.2020 г. срок с 20.01.2020 года по 31.12.2024 года)
Концессионное соглашение в отношении объектов теплоснабжения от 20.01.2021</t>
  </si>
  <si>
    <t>Договор передачи в собственность граждан № 45 от 26.06.2018 г.</t>
  </si>
  <si>
    <t>Договор
сдачи квартиры в собственность муниципального образования – 
сельское поселения «село Ивашка»
 от 01.12.2015</t>
  </si>
  <si>
    <t>Решение суда № 2-21/2020 от 28.04.2020</t>
  </si>
  <si>
    <t>Решение суда № 2-83/2020 от 26.10.2020</t>
  </si>
  <si>
    <t xml:space="preserve">Оперативное управление №82:02:000012:580-41/014/2019-3 от 25.03.2019
МКУК "Сельский дом культуры с. Ивашка" </t>
  </si>
  <si>
    <t>Российская Федерация, Камчатский край, Карагинский район, с. Ивашка 
(объекты социально-бытового назначения)</t>
  </si>
  <si>
    <t>4-032</t>
  </si>
  <si>
    <t>4-033</t>
  </si>
  <si>
    <t>4-034</t>
  </si>
  <si>
    <t>Российская Федерация, Камчатский край, р-н Карагинский, с Ивашка, ул Речная</t>
  </si>
  <si>
    <t>82:02:000014:269</t>
  </si>
  <si>
    <t>Собственность
82:02:000014:269-41/014/2020-1
10.08.2020</t>
  </si>
  <si>
    <t>Собственность
82:02:000012:718-41/014/2020-2
06.08.2020</t>
  </si>
  <si>
    <t>Собственность
82:02:000012:716-41/014/2020-4
06.08.2020</t>
  </si>
  <si>
    <t>Собственность
82:02:000012:719-41/014/2020-2
07.08.2020</t>
  </si>
  <si>
    <t>Собственность
82:02:000012:915-41/014/2020-2
06.08.2020</t>
  </si>
  <si>
    <t>Российская Федерация, Камчатский край, р-н Карагинский, с Ивашка, пер Больничный.</t>
  </si>
  <si>
    <t>82:02:000012:646</t>
  </si>
  <si>
    <t>82:02:000012:655</t>
  </si>
  <si>
    <t>Собственность
82:02:000012:646-41/014/2020-1
06.08.2020</t>
  </si>
  <si>
    <t>Российская Федерация, Камчатский край, р-н Карагинский, с Ивашка</t>
  </si>
  <si>
    <t>Собственность
82:02:000012:655-41/014/2020-1
10.08.2020</t>
  </si>
  <si>
    <t>"11"  июня 2021 г.</t>
  </si>
  <si>
    <t>"11"</t>
  </si>
  <si>
    <t>июня    2021 г.</t>
  </si>
  <si>
    <t>Приложение № 1 к Постановлению Администрации сельского поселения "село Ивашка" №  40 от 11.06.2021г.</t>
  </si>
  <si>
    <t>Приложение № 2 к Постановлению Постановлению Администрации сельского поселения "село Ивашка" №  40 от 11.06.2021г.</t>
  </si>
  <si>
    <t>Приложение № 3 к Постановлению Постановлению Администрации сельского поселения "село Ивашка" 
№   40  от 11.06.2021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</si>
</sst>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1" fillId="0" borderId="1" xfId="0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4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1" xfId="0" applyFont="1" applyBorder="1"/>
    <xf numFmtId="0" fontId="6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top"/>
    </xf>
    <xf numFmtId="0" fontId="6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8" fillId="0" borderId="8" xfId="0" applyFont="1" applyBorder="1"/>
    <xf numFmtId="0" fontId="10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18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/>
    </xf>
    <xf numFmtId="0" fontId="10" fillId="0" borderId="4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2" xfId="0" applyFill="1" applyBorder="1"/>
    <xf numFmtId="0" fontId="0" fillId="0" borderId="1" xfId="0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4" xfId="0" applyFill="1" applyBorder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Border="1"/>
    <xf numFmtId="0" fontId="6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 vertical="top"/>
    </xf>
    <xf numFmtId="0" fontId="6" fillId="0" borderId="7" xfId="0" applyFont="1" applyFill="1" applyBorder="1"/>
    <xf numFmtId="0" fontId="9" fillId="0" borderId="7" xfId="0" applyFont="1" applyFill="1" applyBorder="1"/>
    <xf numFmtId="164" fontId="6" fillId="0" borderId="7" xfId="0" applyNumberFormat="1" applyFont="1" applyFill="1" applyBorder="1"/>
    <xf numFmtId="2" fontId="5" fillId="0" borderId="7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/>
    <xf numFmtId="0" fontId="5" fillId="0" borderId="13" xfId="0" applyFont="1" applyFill="1" applyBorder="1" applyAlignment="1">
      <alignment horizontal="right" vertical="top"/>
    </xf>
    <xf numFmtId="0" fontId="5" fillId="0" borderId="14" xfId="0" applyFont="1" applyFill="1" applyBorder="1"/>
    <xf numFmtId="0" fontId="10" fillId="0" borderId="14" xfId="0" applyFont="1" applyFill="1" applyBorder="1"/>
    <xf numFmtId="0" fontId="5" fillId="0" borderId="14" xfId="0" applyFont="1" applyFill="1" applyBorder="1" applyAlignment="1">
      <alignment horizontal="center"/>
    </xf>
    <xf numFmtId="4" fontId="5" fillId="0" borderId="14" xfId="0" applyNumberFormat="1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5" fillId="0" borderId="15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0" fontId="21" fillId="0" borderId="0" xfId="0" applyFont="1" applyFill="1" applyBorder="1"/>
    <xf numFmtId="0" fontId="21" fillId="0" borderId="17" xfId="0" applyFont="1" applyFill="1" applyBorder="1"/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6" fillId="0" borderId="0" xfId="0" applyFont="1" applyFill="1" applyAlignment="1">
      <alignment horizontal="center" vertical="top" wrapText="1"/>
    </xf>
    <xf numFmtId="0" fontId="6" fillId="0" borderId="5" xfId="0" applyFont="1" applyFill="1" applyBorder="1" applyAlignment="1"/>
    <xf numFmtId="0" fontId="6" fillId="0" borderId="0" xfId="0" applyFont="1" applyFill="1"/>
    <xf numFmtId="0" fontId="6" fillId="0" borderId="5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/>
    <xf numFmtId="0" fontId="24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wrapText="1"/>
    </xf>
    <xf numFmtId="0" fontId="15" fillId="0" borderId="2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7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5" fontId="6" fillId="0" borderId="0" xfId="0" applyNumberFormat="1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14" fontId="6" fillId="0" borderId="9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" fontId="6" fillId="0" borderId="7" xfId="0" applyNumberFormat="1" applyFont="1" applyFill="1" applyBorder="1" applyAlignment="1">
      <alignment horizontal="center" vertical="top"/>
    </xf>
    <xf numFmtId="4" fontId="6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vertical="top"/>
    </xf>
    <xf numFmtId="2" fontId="6" fillId="0" borderId="4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4" fontId="5" fillId="0" borderId="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369794</xdr:colOff>
      <xdr:row>14</xdr:row>
      <xdr:rowOff>0</xdr:rowOff>
    </xdr:from>
    <xdr:ext cx="4528928" cy="718466"/>
    <xdr:sp macro="" textlink="">
      <xdr:nvSpPr>
        <xdr:cNvPr id="6" name="Прямоугольник 5"/>
        <xdr:cNvSpPr/>
      </xdr:nvSpPr>
      <xdr:spPr>
        <a:xfrm>
          <a:off x="1456765" y="51188471"/>
          <a:ext cx="4528928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4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435276</xdr:colOff>
      <xdr:row>14</xdr:row>
      <xdr:rowOff>0</xdr:rowOff>
    </xdr:from>
    <xdr:ext cx="4097853" cy="781111"/>
    <xdr:sp macro="" textlink="">
      <xdr:nvSpPr>
        <xdr:cNvPr id="11" name="Прямоугольник 10"/>
        <xdr:cNvSpPr/>
      </xdr:nvSpPr>
      <xdr:spPr>
        <a:xfrm>
          <a:off x="1040394" y="34252439"/>
          <a:ext cx="4097853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4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288"/>
  <sheetViews>
    <sheetView view="pageBreakPreview" zoomScale="79" zoomScaleSheetLayoutView="79" zoomScalePageLayoutView="75" workbookViewId="0">
      <selection activeCell="N1" sqref="N1:R3"/>
    </sheetView>
  </sheetViews>
  <sheetFormatPr defaultRowHeight="16.5" x14ac:dyDescent="0.25"/>
  <cols>
    <col min="1" max="1" width="4.7109375" style="44" customWidth="1"/>
    <col min="2" max="2" width="7.42578125" style="45" customWidth="1"/>
    <col min="3" max="3" width="9.140625" style="46"/>
    <col min="4" max="4" width="15.140625" style="46" customWidth="1"/>
    <col min="5" max="5" width="37.7109375" style="46" customWidth="1"/>
    <col min="6" max="6" width="19.42578125" style="45" customWidth="1"/>
    <col min="7" max="7" width="3.42578125" style="45" hidden="1" customWidth="1"/>
    <col min="8" max="8" width="12.42578125" style="45" customWidth="1"/>
    <col min="9" max="9" width="15.28515625" style="45" customWidth="1"/>
    <col min="10" max="10" width="16.42578125" style="45" customWidth="1"/>
    <col min="11" max="11" width="13.7109375" style="47" customWidth="1"/>
    <col min="12" max="12" width="19.5703125" style="48" customWidth="1"/>
    <col min="13" max="14" width="9.140625" style="45" customWidth="1"/>
    <col min="15" max="15" width="7.7109375" style="45" customWidth="1"/>
    <col min="16" max="16" width="9.140625" style="50"/>
    <col min="17" max="17" width="18.5703125" style="50" customWidth="1"/>
    <col min="18" max="18" width="19.140625" style="45" customWidth="1"/>
    <col min="19" max="20" width="0" style="49" hidden="1" customWidth="1"/>
    <col min="21" max="42" width="0" hidden="1" customWidth="1"/>
    <col min="43" max="51" width="0" style="83" hidden="1" customWidth="1"/>
    <col min="52" max="53" width="0" hidden="1" customWidth="1"/>
  </cols>
  <sheetData>
    <row r="1" spans="1:51" x14ac:dyDescent="0.25">
      <c r="D1" s="53"/>
      <c r="E1" s="53"/>
      <c r="F1" s="52"/>
      <c r="G1" s="52"/>
      <c r="H1" s="52"/>
      <c r="I1" s="52"/>
      <c r="J1" s="52"/>
      <c r="K1" s="63"/>
      <c r="L1" s="54"/>
      <c r="M1" s="52"/>
      <c r="N1" s="468" t="s">
        <v>1140</v>
      </c>
      <c r="O1" s="468"/>
      <c r="P1" s="468"/>
      <c r="Q1" s="468"/>
      <c r="R1" s="468"/>
      <c r="S1" s="93"/>
      <c r="T1" s="93"/>
    </row>
    <row r="2" spans="1:51" x14ac:dyDescent="0.25">
      <c r="D2" s="53"/>
      <c r="E2" s="53"/>
      <c r="F2" s="52"/>
      <c r="G2" s="52"/>
      <c r="H2" s="52"/>
      <c r="I2" s="52"/>
      <c r="J2" s="52"/>
      <c r="K2" s="63"/>
      <c r="L2" s="54"/>
      <c r="M2" s="52"/>
      <c r="N2" s="468"/>
      <c r="O2" s="468"/>
      <c r="P2" s="468"/>
      <c r="Q2" s="468"/>
      <c r="R2" s="468"/>
      <c r="S2" s="93"/>
      <c r="T2" s="93"/>
    </row>
    <row r="3" spans="1:51" ht="27.75" customHeight="1" x14ac:dyDescent="0.25">
      <c r="D3" s="53"/>
      <c r="E3" s="53"/>
      <c r="F3" s="52"/>
      <c r="G3" s="52"/>
      <c r="H3" s="52"/>
      <c r="I3" s="52"/>
      <c r="J3" s="52"/>
      <c r="K3" s="63"/>
      <c r="L3" s="54"/>
      <c r="M3" s="52"/>
      <c r="N3" s="468"/>
      <c r="O3" s="468"/>
      <c r="P3" s="468"/>
      <c r="Q3" s="468"/>
      <c r="R3" s="468"/>
      <c r="S3" s="93"/>
      <c r="T3" s="93"/>
    </row>
    <row r="4" spans="1:51" ht="17.25" customHeight="1" x14ac:dyDescent="0.25">
      <c r="D4" s="53"/>
      <c r="E4" s="53"/>
      <c r="F4" s="52"/>
      <c r="G4" s="52"/>
      <c r="H4" s="52"/>
      <c r="I4" s="52"/>
      <c r="J4" s="52"/>
      <c r="K4" s="63"/>
      <c r="L4" s="54"/>
      <c r="M4" s="52"/>
      <c r="N4" s="52"/>
      <c r="O4" s="52"/>
      <c r="P4" s="94"/>
      <c r="Q4" s="94"/>
      <c r="R4" s="52"/>
      <c r="S4" s="93"/>
      <c r="T4" s="93"/>
    </row>
    <row r="5" spans="1:51" x14ac:dyDescent="0.25">
      <c r="D5" s="397" t="s">
        <v>423</v>
      </c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94"/>
      <c r="R5" s="52"/>
      <c r="S5" s="93"/>
      <c r="T5" s="93"/>
    </row>
    <row r="6" spans="1:51" x14ac:dyDescent="0.25">
      <c r="D6" s="53"/>
      <c r="E6" s="53"/>
      <c r="F6" s="52"/>
      <c r="G6" s="52"/>
      <c r="H6" s="52"/>
      <c r="I6" s="52"/>
      <c r="J6" s="52"/>
      <c r="K6" s="63"/>
      <c r="L6" s="54"/>
      <c r="M6" s="52"/>
      <c r="N6" s="52"/>
      <c r="O6" s="52"/>
      <c r="P6" s="94"/>
      <c r="Q6" s="94"/>
      <c r="R6" s="52"/>
      <c r="S6" s="93"/>
      <c r="T6" s="93"/>
    </row>
    <row r="7" spans="1:51" ht="4.5" hidden="1" customHeight="1" x14ac:dyDescent="0.25">
      <c r="S7" s="57"/>
      <c r="T7" s="57"/>
    </row>
    <row r="8" spans="1:51" s="117" customFormat="1" ht="123.75" customHeight="1" x14ac:dyDescent="0.25">
      <c r="A8" s="113" t="s">
        <v>66</v>
      </c>
      <c r="B8" s="114" t="s">
        <v>51</v>
      </c>
      <c r="C8" s="393" t="s">
        <v>1</v>
      </c>
      <c r="D8" s="398"/>
      <c r="E8" s="115" t="s">
        <v>53</v>
      </c>
      <c r="F8" s="393" t="s">
        <v>54</v>
      </c>
      <c r="G8" s="394"/>
      <c r="H8" s="115" t="s">
        <v>62</v>
      </c>
      <c r="I8" s="115" t="s">
        <v>8</v>
      </c>
      <c r="J8" s="115" t="s">
        <v>63</v>
      </c>
      <c r="K8" s="116" t="s">
        <v>64</v>
      </c>
      <c r="L8" s="116" t="s">
        <v>65</v>
      </c>
      <c r="M8" s="364" t="s">
        <v>55</v>
      </c>
      <c r="N8" s="364"/>
      <c r="O8" s="364"/>
      <c r="P8" s="364" t="s">
        <v>56</v>
      </c>
      <c r="Q8" s="364"/>
      <c r="R8" s="61" t="s">
        <v>32</v>
      </c>
      <c r="S8" s="360"/>
      <c r="T8" s="361"/>
      <c r="AQ8" s="81"/>
      <c r="AR8" s="81"/>
      <c r="AS8" s="81"/>
      <c r="AT8" s="81"/>
      <c r="AU8" s="81"/>
      <c r="AV8" s="81"/>
      <c r="AW8" s="81"/>
      <c r="AX8" s="81"/>
      <c r="AY8" s="81"/>
    </row>
    <row r="9" spans="1:51" s="123" customFormat="1" x14ac:dyDescent="0.25">
      <c r="A9" s="118">
        <v>1</v>
      </c>
      <c r="B9" s="119">
        <v>2</v>
      </c>
      <c r="C9" s="399">
        <v>3</v>
      </c>
      <c r="D9" s="400"/>
      <c r="E9" s="120">
        <v>4</v>
      </c>
      <c r="F9" s="365">
        <v>5</v>
      </c>
      <c r="G9" s="366"/>
      <c r="H9" s="119">
        <v>6</v>
      </c>
      <c r="I9" s="119">
        <v>7</v>
      </c>
      <c r="J9" s="119">
        <v>8</v>
      </c>
      <c r="K9" s="121">
        <v>9</v>
      </c>
      <c r="L9" s="122">
        <v>10</v>
      </c>
      <c r="M9" s="365">
        <v>11</v>
      </c>
      <c r="N9" s="366"/>
      <c r="O9" s="367"/>
      <c r="P9" s="368">
        <v>12</v>
      </c>
      <c r="Q9" s="369"/>
      <c r="R9" s="121">
        <v>13</v>
      </c>
      <c r="S9" s="362"/>
      <c r="T9" s="363"/>
      <c r="AQ9" s="124"/>
      <c r="AR9" s="124"/>
      <c r="AS9" s="124"/>
      <c r="AT9" s="124"/>
      <c r="AU9" s="124"/>
      <c r="AV9" s="124"/>
      <c r="AW9" s="124"/>
      <c r="AX9" s="124"/>
      <c r="AY9" s="124"/>
    </row>
    <row r="10" spans="1:51" s="125" customFormat="1" ht="15.75" x14ac:dyDescent="0.25">
      <c r="A10" s="357" t="s">
        <v>9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9"/>
      <c r="AQ10" s="126"/>
      <c r="AR10" s="126"/>
      <c r="AS10" s="126"/>
      <c r="AT10" s="126"/>
      <c r="AU10" s="126"/>
      <c r="AV10" s="126"/>
      <c r="AW10" s="126"/>
      <c r="AX10" s="126"/>
      <c r="AY10" s="126"/>
    </row>
    <row r="11" spans="1:51" s="35" customFormat="1" ht="77.25" customHeight="1" x14ac:dyDescent="0.25">
      <c r="A11" s="107">
        <v>1</v>
      </c>
      <c r="B11" s="107" t="s">
        <v>10</v>
      </c>
      <c r="C11" s="324" t="s">
        <v>72</v>
      </c>
      <c r="D11" s="325"/>
      <c r="E11" s="5" t="s">
        <v>76</v>
      </c>
      <c r="F11" s="395" t="s">
        <v>75</v>
      </c>
      <c r="G11" s="396"/>
      <c r="H11" s="107">
        <v>478</v>
      </c>
      <c r="I11" s="43">
        <v>2532752.0299999998</v>
      </c>
      <c r="J11" s="64">
        <v>4440785.97</v>
      </c>
      <c r="K11" s="42">
        <v>40620</v>
      </c>
      <c r="L11" s="103" t="s">
        <v>73</v>
      </c>
      <c r="M11" s="335" t="s">
        <v>74</v>
      </c>
      <c r="N11" s="335"/>
      <c r="O11" s="335"/>
      <c r="P11" s="334" t="s">
        <v>1113</v>
      </c>
      <c r="Q11" s="334"/>
      <c r="R11" s="105" t="s">
        <v>94</v>
      </c>
      <c r="S11" s="336"/>
      <c r="T11" s="337"/>
      <c r="AQ11" s="102"/>
      <c r="AR11" s="102"/>
      <c r="AS11" s="102"/>
      <c r="AT11" s="102"/>
      <c r="AU11" s="102"/>
      <c r="AV11" s="102"/>
      <c r="AW11" s="102"/>
      <c r="AX11" s="102"/>
      <c r="AY11" s="102"/>
    </row>
    <row r="12" spans="1:51" s="35" customFormat="1" ht="75.75" customHeight="1" x14ac:dyDescent="0.25">
      <c r="A12" s="107">
        <v>2</v>
      </c>
      <c r="B12" s="107" t="s">
        <v>31</v>
      </c>
      <c r="C12" s="324" t="s">
        <v>72</v>
      </c>
      <c r="D12" s="325"/>
      <c r="E12" s="5" t="s">
        <v>77</v>
      </c>
      <c r="F12" s="395" t="s">
        <v>78</v>
      </c>
      <c r="G12" s="396"/>
      <c r="H12" s="108">
        <v>163.5</v>
      </c>
      <c r="I12" s="28">
        <v>32673.91</v>
      </c>
      <c r="J12" s="64">
        <v>1922561.83</v>
      </c>
      <c r="K12" s="42">
        <v>40620</v>
      </c>
      <c r="L12" s="103" t="s">
        <v>73</v>
      </c>
      <c r="M12" s="335" t="s">
        <v>79</v>
      </c>
      <c r="N12" s="335"/>
      <c r="O12" s="335"/>
      <c r="P12" s="334" t="s">
        <v>1114</v>
      </c>
      <c r="Q12" s="334"/>
      <c r="R12" s="105" t="s">
        <v>93</v>
      </c>
      <c r="S12" s="336"/>
      <c r="T12" s="337"/>
      <c r="AQ12" s="102"/>
      <c r="AR12" s="102"/>
      <c r="AS12" s="102"/>
      <c r="AT12" s="102"/>
      <c r="AU12" s="102"/>
      <c r="AV12" s="102"/>
      <c r="AW12" s="102"/>
      <c r="AX12" s="102"/>
      <c r="AY12" s="102"/>
    </row>
    <row r="13" spans="1:51" s="35" customFormat="1" ht="77.25" customHeight="1" x14ac:dyDescent="0.25">
      <c r="A13" s="107">
        <v>3</v>
      </c>
      <c r="B13" s="107" t="s">
        <v>80</v>
      </c>
      <c r="C13" s="324" t="s">
        <v>86</v>
      </c>
      <c r="D13" s="325"/>
      <c r="E13" s="5" t="s">
        <v>81</v>
      </c>
      <c r="F13" s="326" t="s">
        <v>82</v>
      </c>
      <c r="G13" s="327"/>
      <c r="H13" s="107">
        <v>49.2</v>
      </c>
      <c r="I13" s="43">
        <v>26089</v>
      </c>
      <c r="J13" s="64">
        <v>331114.58</v>
      </c>
      <c r="K13" s="42">
        <v>40620</v>
      </c>
      <c r="L13" s="103" t="s">
        <v>73</v>
      </c>
      <c r="M13" s="335" t="s">
        <v>83</v>
      </c>
      <c r="N13" s="335"/>
      <c r="O13" s="335"/>
      <c r="P13" s="334" t="s">
        <v>84</v>
      </c>
      <c r="Q13" s="334"/>
      <c r="R13" s="105" t="s">
        <v>93</v>
      </c>
      <c r="S13" s="336"/>
      <c r="T13" s="337"/>
      <c r="AQ13" s="102"/>
      <c r="AR13" s="102"/>
      <c r="AS13" s="102"/>
      <c r="AT13" s="102"/>
      <c r="AU13" s="102"/>
      <c r="AV13" s="102"/>
      <c r="AW13" s="102"/>
      <c r="AX13" s="102"/>
      <c r="AY13" s="102"/>
    </row>
    <row r="14" spans="1:51" s="35" customFormat="1" ht="78" customHeight="1" x14ac:dyDescent="0.25">
      <c r="A14" s="277">
        <v>4</v>
      </c>
      <c r="B14" s="107" t="s">
        <v>85</v>
      </c>
      <c r="C14" s="324" t="s">
        <v>87</v>
      </c>
      <c r="D14" s="325"/>
      <c r="E14" s="5" t="s">
        <v>88</v>
      </c>
      <c r="F14" s="326" t="s">
        <v>89</v>
      </c>
      <c r="G14" s="327"/>
      <c r="H14" s="107">
        <v>13.9</v>
      </c>
      <c r="I14" s="64">
        <v>55214</v>
      </c>
      <c r="J14" s="64">
        <v>165925.54</v>
      </c>
      <c r="K14" s="42">
        <v>40620</v>
      </c>
      <c r="L14" s="103" t="s">
        <v>73</v>
      </c>
      <c r="M14" s="335" t="s">
        <v>91</v>
      </c>
      <c r="N14" s="335"/>
      <c r="O14" s="335"/>
      <c r="P14" s="334" t="s">
        <v>90</v>
      </c>
      <c r="Q14" s="334"/>
      <c r="R14" s="105" t="s">
        <v>93</v>
      </c>
      <c r="S14" s="336"/>
      <c r="T14" s="337"/>
      <c r="AQ14" s="102"/>
      <c r="AR14" s="102"/>
      <c r="AS14" s="102"/>
      <c r="AT14" s="102"/>
      <c r="AU14" s="102"/>
      <c r="AV14" s="102"/>
      <c r="AW14" s="102"/>
      <c r="AX14" s="102"/>
      <c r="AY14" s="102"/>
    </row>
    <row r="15" spans="1:51" s="35" customFormat="1" ht="66.75" customHeight="1" x14ac:dyDescent="0.25">
      <c r="A15" s="319">
        <v>5</v>
      </c>
      <c r="B15" s="107" t="s">
        <v>97</v>
      </c>
      <c r="C15" s="324" t="s">
        <v>33</v>
      </c>
      <c r="D15" s="325"/>
      <c r="E15" s="5" t="s">
        <v>100</v>
      </c>
      <c r="F15" s="335" t="s">
        <v>321</v>
      </c>
      <c r="G15" s="335"/>
      <c r="H15" s="108">
        <v>52.6</v>
      </c>
      <c r="I15" s="28">
        <v>1</v>
      </c>
      <c r="J15" s="64">
        <v>189331.07</v>
      </c>
      <c r="K15" s="42">
        <v>40168</v>
      </c>
      <c r="L15" s="103" t="s">
        <v>95</v>
      </c>
      <c r="M15" s="335" t="s">
        <v>558</v>
      </c>
      <c r="N15" s="335"/>
      <c r="O15" s="335"/>
      <c r="P15" s="334" t="s">
        <v>1115</v>
      </c>
      <c r="Q15" s="334"/>
      <c r="R15" s="105" t="s">
        <v>96</v>
      </c>
      <c r="S15" s="336"/>
      <c r="T15" s="337"/>
      <c r="AQ15" s="102"/>
      <c r="AR15" s="102"/>
      <c r="AS15" s="102"/>
      <c r="AT15" s="102"/>
      <c r="AU15" s="102"/>
      <c r="AV15" s="102"/>
      <c r="AW15" s="102"/>
      <c r="AX15" s="102"/>
      <c r="AY15" s="102"/>
    </row>
    <row r="16" spans="1:51" s="35" customFormat="1" ht="72" customHeight="1" x14ac:dyDescent="0.25">
      <c r="A16" s="319">
        <v>6</v>
      </c>
      <c r="B16" s="107" t="s">
        <v>98</v>
      </c>
      <c r="C16" s="324" t="s">
        <v>33</v>
      </c>
      <c r="D16" s="325"/>
      <c r="E16" s="5" t="s">
        <v>102</v>
      </c>
      <c r="F16" s="335" t="s">
        <v>322</v>
      </c>
      <c r="G16" s="335"/>
      <c r="H16" s="108">
        <v>53.5</v>
      </c>
      <c r="I16" s="28">
        <v>1</v>
      </c>
      <c r="J16" s="64">
        <v>192570.58</v>
      </c>
      <c r="K16" s="42">
        <v>40168</v>
      </c>
      <c r="L16" s="103" t="s">
        <v>95</v>
      </c>
      <c r="M16" s="335" t="s">
        <v>559</v>
      </c>
      <c r="N16" s="335"/>
      <c r="O16" s="335"/>
      <c r="P16" s="334"/>
      <c r="Q16" s="334"/>
      <c r="R16" s="105" t="s">
        <v>96</v>
      </c>
      <c r="S16" s="336"/>
      <c r="T16" s="337"/>
      <c r="AQ16" s="102"/>
      <c r="AR16" s="102"/>
      <c r="AS16" s="102"/>
      <c r="AT16" s="102"/>
      <c r="AU16" s="102"/>
      <c r="AV16" s="102"/>
      <c r="AW16" s="102"/>
      <c r="AX16" s="102"/>
      <c r="AY16" s="102"/>
    </row>
    <row r="17" spans="1:51" s="35" customFormat="1" ht="68.25" customHeight="1" x14ac:dyDescent="0.25">
      <c r="A17" s="319">
        <v>7</v>
      </c>
      <c r="B17" s="107" t="s">
        <v>99</v>
      </c>
      <c r="C17" s="324" t="s">
        <v>33</v>
      </c>
      <c r="D17" s="325"/>
      <c r="E17" s="5" t="s">
        <v>104</v>
      </c>
      <c r="F17" s="108" t="s">
        <v>323</v>
      </c>
      <c r="G17" s="108"/>
      <c r="H17" s="108">
        <v>53.5</v>
      </c>
      <c r="I17" s="28">
        <v>1</v>
      </c>
      <c r="J17" s="64">
        <v>191850.69</v>
      </c>
      <c r="K17" s="42">
        <v>40168</v>
      </c>
      <c r="L17" s="103" t="s">
        <v>95</v>
      </c>
      <c r="M17" s="335" t="s">
        <v>560</v>
      </c>
      <c r="N17" s="335"/>
      <c r="O17" s="335"/>
      <c r="P17" s="334"/>
      <c r="Q17" s="334"/>
      <c r="R17" s="105" t="s">
        <v>96</v>
      </c>
      <c r="S17" s="336"/>
      <c r="T17" s="337"/>
      <c r="AQ17" s="102"/>
      <c r="AR17" s="102"/>
      <c r="AS17" s="102"/>
      <c r="AT17" s="102"/>
      <c r="AU17" s="102"/>
      <c r="AV17" s="102"/>
      <c r="AW17" s="102"/>
      <c r="AX17" s="102"/>
      <c r="AY17" s="102"/>
    </row>
    <row r="18" spans="1:51" s="35" customFormat="1" ht="66" customHeight="1" x14ac:dyDescent="0.25">
      <c r="A18" s="319">
        <v>8</v>
      </c>
      <c r="B18" s="107" t="s">
        <v>101</v>
      </c>
      <c r="C18" s="324" t="s">
        <v>33</v>
      </c>
      <c r="D18" s="325"/>
      <c r="E18" s="5" t="s">
        <v>105</v>
      </c>
      <c r="F18" s="108" t="s">
        <v>324</v>
      </c>
      <c r="G18" s="108"/>
      <c r="H18" s="108">
        <v>49.6</v>
      </c>
      <c r="I18" s="28">
        <v>1</v>
      </c>
      <c r="J18" s="64">
        <v>182852.06</v>
      </c>
      <c r="K18" s="42">
        <v>40168</v>
      </c>
      <c r="L18" s="103" t="s">
        <v>95</v>
      </c>
      <c r="M18" s="335" t="s">
        <v>561</v>
      </c>
      <c r="N18" s="335"/>
      <c r="O18" s="335"/>
      <c r="P18" s="334"/>
      <c r="Q18" s="334"/>
      <c r="R18" s="105" t="s">
        <v>96</v>
      </c>
      <c r="S18" s="336"/>
      <c r="T18" s="337"/>
      <c r="AQ18" s="102"/>
      <c r="AR18" s="102"/>
      <c r="AS18" s="102"/>
      <c r="AT18" s="102"/>
      <c r="AU18" s="102"/>
      <c r="AV18" s="102"/>
      <c r="AW18" s="102"/>
      <c r="AX18" s="102"/>
      <c r="AY18" s="102"/>
    </row>
    <row r="19" spans="1:51" s="35" customFormat="1" ht="68.25" customHeight="1" x14ac:dyDescent="0.25">
      <c r="A19" s="319">
        <v>9</v>
      </c>
      <c r="B19" s="107" t="s">
        <v>103</v>
      </c>
      <c r="C19" s="324" t="s">
        <v>33</v>
      </c>
      <c r="D19" s="325"/>
      <c r="E19" s="5" t="s">
        <v>108</v>
      </c>
      <c r="F19" s="190" t="s">
        <v>545</v>
      </c>
      <c r="G19" s="108"/>
      <c r="H19" s="108">
        <v>55.3</v>
      </c>
      <c r="I19" s="28">
        <v>1</v>
      </c>
      <c r="J19" s="64">
        <v>421506.63</v>
      </c>
      <c r="K19" s="42">
        <v>40168</v>
      </c>
      <c r="L19" s="103" t="s">
        <v>95</v>
      </c>
      <c r="M19" s="335" t="s">
        <v>574</v>
      </c>
      <c r="N19" s="335"/>
      <c r="O19" s="335"/>
      <c r="P19" s="334"/>
      <c r="Q19" s="334"/>
      <c r="R19" s="105" t="s">
        <v>96</v>
      </c>
      <c r="S19" s="336"/>
      <c r="T19" s="337"/>
      <c r="AQ19" s="102"/>
      <c r="AR19" s="102"/>
      <c r="AS19" s="102"/>
      <c r="AT19" s="102"/>
      <c r="AU19" s="102"/>
      <c r="AV19" s="102"/>
      <c r="AW19" s="102"/>
      <c r="AX19" s="102"/>
      <c r="AY19" s="102"/>
    </row>
    <row r="20" spans="1:51" s="35" customFormat="1" ht="66.75" customHeight="1" x14ac:dyDescent="0.25">
      <c r="A20" s="319">
        <v>10</v>
      </c>
      <c r="B20" s="107" t="s">
        <v>106</v>
      </c>
      <c r="C20" s="324" t="s">
        <v>33</v>
      </c>
      <c r="D20" s="325"/>
      <c r="E20" s="5" t="s">
        <v>111</v>
      </c>
      <c r="F20" s="335" t="s">
        <v>546</v>
      </c>
      <c r="G20" s="335"/>
      <c r="H20" s="108">
        <v>55.3</v>
      </c>
      <c r="I20" s="28">
        <v>1</v>
      </c>
      <c r="J20" s="64">
        <v>421506.63</v>
      </c>
      <c r="K20" s="42">
        <v>40168</v>
      </c>
      <c r="L20" s="103" t="s">
        <v>95</v>
      </c>
      <c r="M20" s="335" t="s">
        <v>577</v>
      </c>
      <c r="N20" s="335"/>
      <c r="O20" s="335"/>
      <c r="P20" s="334"/>
      <c r="Q20" s="334"/>
      <c r="R20" s="105" t="s">
        <v>96</v>
      </c>
      <c r="S20" s="336"/>
      <c r="T20" s="337"/>
      <c r="AQ20" s="102"/>
      <c r="AR20" s="102"/>
      <c r="AS20" s="102"/>
      <c r="AT20" s="102"/>
      <c r="AU20" s="102"/>
      <c r="AV20" s="102"/>
      <c r="AW20" s="102"/>
      <c r="AX20" s="102"/>
      <c r="AY20" s="102"/>
    </row>
    <row r="21" spans="1:51" s="35" customFormat="1" ht="72" customHeight="1" x14ac:dyDescent="0.25">
      <c r="A21" s="319">
        <v>11</v>
      </c>
      <c r="B21" s="107" t="s">
        <v>107</v>
      </c>
      <c r="C21" s="324" t="s">
        <v>33</v>
      </c>
      <c r="D21" s="325"/>
      <c r="E21" s="5" t="s">
        <v>113</v>
      </c>
      <c r="F21" s="335" t="s">
        <v>547</v>
      </c>
      <c r="G21" s="335"/>
      <c r="H21" s="108">
        <v>54.8</v>
      </c>
      <c r="I21" s="28">
        <v>1</v>
      </c>
      <c r="J21" s="64">
        <v>418286.68</v>
      </c>
      <c r="K21" s="42">
        <v>40168</v>
      </c>
      <c r="L21" s="103" t="s">
        <v>95</v>
      </c>
      <c r="M21" s="335" t="s">
        <v>576</v>
      </c>
      <c r="N21" s="335"/>
      <c r="O21" s="335"/>
      <c r="P21" s="334"/>
      <c r="Q21" s="334"/>
      <c r="R21" s="105" t="s">
        <v>96</v>
      </c>
      <c r="S21" s="336"/>
      <c r="T21" s="337"/>
      <c r="AQ21" s="102"/>
      <c r="AR21" s="102"/>
      <c r="AS21" s="102"/>
      <c r="AT21" s="102"/>
      <c r="AU21" s="102"/>
      <c r="AV21" s="102"/>
      <c r="AW21" s="102"/>
      <c r="AX21" s="102"/>
      <c r="AY21" s="102"/>
    </row>
    <row r="22" spans="1:51" s="35" customFormat="1" ht="68.25" customHeight="1" x14ac:dyDescent="0.25">
      <c r="A22" s="319">
        <v>12</v>
      </c>
      <c r="B22" s="107" t="s">
        <v>109</v>
      </c>
      <c r="C22" s="324" t="s">
        <v>33</v>
      </c>
      <c r="D22" s="325"/>
      <c r="E22" s="5" t="s">
        <v>114</v>
      </c>
      <c r="F22" s="190" t="s">
        <v>548</v>
      </c>
      <c r="G22" s="108"/>
      <c r="H22" s="108">
        <v>68</v>
      </c>
      <c r="I22" s="28">
        <v>1</v>
      </c>
      <c r="J22" s="64">
        <v>501612.07</v>
      </c>
      <c r="K22" s="42">
        <v>40168</v>
      </c>
      <c r="L22" s="103" t="s">
        <v>95</v>
      </c>
      <c r="M22" s="335" t="s">
        <v>575</v>
      </c>
      <c r="N22" s="335"/>
      <c r="O22" s="335"/>
      <c r="P22" s="334"/>
      <c r="Q22" s="334"/>
      <c r="R22" s="105" t="s">
        <v>96</v>
      </c>
      <c r="S22" s="336"/>
      <c r="T22" s="337"/>
      <c r="AQ22" s="102"/>
      <c r="AR22" s="102"/>
      <c r="AS22" s="102"/>
      <c r="AT22" s="102"/>
      <c r="AU22" s="102"/>
      <c r="AV22" s="102"/>
      <c r="AW22" s="102"/>
      <c r="AX22" s="102"/>
      <c r="AY22" s="102"/>
    </row>
    <row r="23" spans="1:51" s="35" customFormat="1" ht="66" customHeight="1" x14ac:dyDescent="0.25">
      <c r="A23" s="319">
        <v>13</v>
      </c>
      <c r="B23" s="107" t="s">
        <v>110</v>
      </c>
      <c r="C23" s="324" t="s">
        <v>33</v>
      </c>
      <c r="D23" s="325"/>
      <c r="E23" s="5" t="s">
        <v>115</v>
      </c>
      <c r="F23" s="190" t="s">
        <v>549</v>
      </c>
      <c r="G23" s="108"/>
      <c r="H23" s="108">
        <v>55.7</v>
      </c>
      <c r="I23" s="28">
        <v>1</v>
      </c>
      <c r="J23" s="64">
        <v>424078.72</v>
      </c>
      <c r="K23" s="42">
        <v>40168</v>
      </c>
      <c r="L23" s="103" t="s">
        <v>95</v>
      </c>
      <c r="M23" s="335" t="s">
        <v>573</v>
      </c>
      <c r="N23" s="335"/>
      <c r="O23" s="335"/>
      <c r="P23" s="334"/>
      <c r="Q23" s="334"/>
      <c r="R23" s="105" t="s">
        <v>96</v>
      </c>
      <c r="S23" s="336"/>
      <c r="T23" s="337"/>
      <c r="AQ23" s="102"/>
      <c r="AR23" s="102"/>
      <c r="AS23" s="102"/>
      <c r="AT23" s="102"/>
      <c r="AU23" s="102"/>
      <c r="AV23" s="102"/>
      <c r="AW23" s="102"/>
      <c r="AX23" s="102"/>
      <c r="AY23" s="102"/>
    </row>
    <row r="24" spans="1:51" s="35" customFormat="1" ht="67.5" customHeight="1" x14ac:dyDescent="0.25">
      <c r="A24" s="319">
        <v>14</v>
      </c>
      <c r="B24" s="107" t="s">
        <v>112</v>
      </c>
      <c r="C24" s="324" t="s">
        <v>33</v>
      </c>
      <c r="D24" s="325"/>
      <c r="E24" s="5" t="s">
        <v>116</v>
      </c>
      <c r="F24" s="190" t="s">
        <v>550</v>
      </c>
      <c r="G24" s="108"/>
      <c r="H24" s="108">
        <v>68</v>
      </c>
      <c r="I24" s="28">
        <v>1</v>
      </c>
      <c r="J24" s="64">
        <v>501612.07</v>
      </c>
      <c r="K24" s="42">
        <v>40168</v>
      </c>
      <c r="L24" s="103" t="s">
        <v>95</v>
      </c>
      <c r="M24" s="335" t="s">
        <v>578</v>
      </c>
      <c r="N24" s="335"/>
      <c r="O24" s="335"/>
      <c r="P24" s="334"/>
      <c r="Q24" s="334"/>
      <c r="R24" s="105" t="s">
        <v>96</v>
      </c>
      <c r="S24" s="336"/>
      <c r="T24" s="337"/>
      <c r="AQ24" s="102"/>
      <c r="AR24" s="102"/>
      <c r="AS24" s="102"/>
      <c r="AT24" s="102"/>
      <c r="AU24" s="102"/>
      <c r="AV24" s="102"/>
      <c r="AW24" s="102"/>
      <c r="AX24" s="102"/>
      <c r="AY24" s="102"/>
    </row>
    <row r="25" spans="1:51" s="35" customFormat="1" ht="66.75" customHeight="1" x14ac:dyDescent="0.25">
      <c r="A25" s="319">
        <v>15</v>
      </c>
      <c r="B25" s="107" t="s">
        <v>117</v>
      </c>
      <c r="C25" s="324" t="s">
        <v>33</v>
      </c>
      <c r="D25" s="325"/>
      <c r="E25" s="5" t="s">
        <v>121</v>
      </c>
      <c r="F25" s="335" t="s">
        <v>799</v>
      </c>
      <c r="G25" s="335"/>
      <c r="H25" s="108">
        <v>39</v>
      </c>
      <c r="I25" s="28">
        <v>1</v>
      </c>
      <c r="J25" s="64">
        <v>139960.76</v>
      </c>
      <c r="K25" s="42">
        <v>40168</v>
      </c>
      <c r="L25" s="103" t="s">
        <v>95</v>
      </c>
      <c r="M25" s="335" t="s">
        <v>820</v>
      </c>
      <c r="N25" s="335"/>
      <c r="O25" s="335"/>
      <c r="P25" s="334"/>
      <c r="Q25" s="334"/>
      <c r="R25" s="105" t="s">
        <v>96</v>
      </c>
      <c r="S25" s="336"/>
      <c r="T25" s="337"/>
      <c r="AQ25" s="102"/>
      <c r="AR25" s="102"/>
      <c r="AS25" s="102"/>
      <c r="AT25" s="102"/>
      <c r="AU25" s="102"/>
      <c r="AV25" s="102"/>
      <c r="AW25" s="102"/>
      <c r="AX25" s="102"/>
      <c r="AY25" s="102"/>
    </row>
    <row r="26" spans="1:51" s="35" customFormat="1" ht="75.75" customHeight="1" x14ac:dyDescent="0.25">
      <c r="A26" s="319">
        <v>16</v>
      </c>
      <c r="B26" s="107" t="s">
        <v>118</v>
      </c>
      <c r="C26" s="324" t="s">
        <v>33</v>
      </c>
      <c r="D26" s="325"/>
      <c r="E26" s="5" t="s">
        <v>123</v>
      </c>
      <c r="F26" s="335" t="s">
        <v>325</v>
      </c>
      <c r="G26" s="335"/>
      <c r="H26" s="108">
        <v>60.6</v>
      </c>
      <c r="I26" s="28">
        <v>1</v>
      </c>
      <c r="J26" s="64">
        <v>218126.67</v>
      </c>
      <c r="K26" s="42">
        <v>40168</v>
      </c>
      <c r="L26" s="103" t="s">
        <v>95</v>
      </c>
      <c r="M26" s="335" t="s">
        <v>572</v>
      </c>
      <c r="N26" s="335"/>
      <c r="O26" s="335"/>
      <c r="P26" s="334"/>
      <c r="Q26" s="334"/>
      <c r="R26" s="105" t="s">
        <v>96</v>
      </c>
      <c r="S26" s="336"/>
      <c r="T26" s="337"/>
      <c r="AQ26" s="102"/>
      <c r="AR26" s="102"/>
      <c r="AS26" s="102"/>
      <c r="AT26" s="102"/>
      <c r="AU26" s="102"/>
      <c r="AV26" s="102"/>
      <c r="AW26" s="102"/>
      <c r="AX26" s="102"/>
      <c r="AY26" s="102"/>
    </row>
    <row r="27" spans="1:51" s="35" customFormat="1" ht="68.25" customHeight="1" x14ac:dyDescent="0.25">
      <c r="A27" s="319">
        <v>17</v>
      </c>
      <c r="B27" s="107" t="s">
        <v>119</v>
      </c>
      <c r="C27" s="324" t="s">
        <v>33</v>
      </c>
      <c r="D27" s="325"/>
      <c r="E27" s="5" t="s">
        <v>125</v>
      </c>
      <c r="F27" s="335" t="s">
        <v>326</v>
      </c>
      <c r="G27" s="335"/>
      <c r="H27" s="108">
        <v>58.2</v>
      </c>
      <c r="I27" s="28">
        <v>1</v>
      </c>
      <c r="J27" s="64">
        <v>209487.99</v>
      </c>
      <c r="K27" s="42">
        <v>40168</v>
      </c>
      <c r="L27" s="103" t="s">
        <v>95</v>
      </c>
      <c r="M27" s="335" t="s">
        <v>571</v>
      </c>
      <c r="N27" s="335"/>
      <c r="O27" s="335"/>
      <c r="P27" s="334"/>
      <c r="Q27" s="334"/>
      <c r="R27" s="105" t="s">
        <v>96</v>
      </c>
      <c r="S27" s="336"/>
      <c r="T27" s="337"/>
      <c r="AQ27" s="102"/>
      <c r="AR27" s="102"/>
      <c r="AS27" s="102"/>
      <c r="AT27" s="102"/>
      <c r="AU27" s="102"/>
      <c r="AV27" s="102"/>
      <c r="AW27" s="102"/>
      <c r="AX27" s="102"/>
      <c r="AY27" s="102"/>
    </row>
    <row r="28" spans="1:51" s="35" customFormat="1" ht="66" customHeight="1" x14ac:dyDescent="0.25">
      <c r="A28" s="319">
        <v>18</v>
      </c>
      <c r="B28" s="107" t="s">
        <v>120</v>
      </c>
      <c r="C28" s="324" t="s">
        <v>33</v>
      </c>
      <c r="D28" s="325"/>
      <c r="E28" s="5" t="s">
        <v>126</v>
      </c>
      <c r="F28" s="190" t="s">
        <v>552</v>
      </c>
      <c r="G28" s="108"/>
      <c r="H28" s="108">
        <v>68.5</v>
      </c>
      <c r="I28" s="28">
        <v>1</v>
      </c>
      <c r="J28" s="64">
        <v>426248.01</v>
      </c>
      <c r="K28" s="42">
        <v>40168</v>
      </c>
      <c r="L28" s="103" t="s">
        <v>95</v>
      </c>
      <c r="M28" s="335" t="s">
        <v>579</v>
      </c>
      <c r="N28" s="335"/>
      <c r="O28" s="335"/>
      <c r="P28" s="334"/>
      <c r="Q28" s="334"/>
      <c r="R28" s="105" t="s">
        <v>96</v>
      </c>
      <c r="S28" s="336"/>
      <c r="T28" s="337"/>
      <c r="AQ28" s="102"/>
      <c r="AR28" s="102"/>
      <c r="AS28" s="102"/>
      <c r="AT28" s="102"/>
      <c r="AU28" s="102"/>
      <c r="AV28" s="102"/>
      <c r="AW28" s="102"/>
      <c r="AX28" s="102"/>
      <c r="AY28" s="102"/>
    </row>
    <row r="29" spans="1:51" s="35" customFormat="1" ht="67.5" customHeight="1" x14ac:dyDescent="0.25">
      <c r="A29" s="319">
        <v>19</v>
      </c>
      <c r="B29" s="107" t="s">
        <v>122</v>
      </c>
      <c r="C29" s="324" t="s">
        <v>33</v>
      </c>
      <c r="D29" s="325"/>
      <c r="E29" s="5" t="s">
        <v>551</v>
      </c>
      <c r="F29" s="190" t="s">
        <v>553</v>
      </c>
      <c r="G29" s="108"/>
      <c r="H29" s="108">
        <v>55.5</v>
      </c>
      <c r="I29" s="28">
        <v>1</v>
      </c>
      <c r="J29" s="64">
        <v>359226.27</v>
      </c>
      <c r="K29" s="42">
        <v>40168</v>
      </c>
      <c r="L29" s="103" t="s">
        <v>95</v>
      </c>
      <c r="M29" s="335" t="s">
        <v>580</v>
      </c>
      <c r="N29" s="335"/>
      <c r="O29" s="335"/>
      <c r="P29" s="334"/>
      <c r="Q29" s="334"/>
      <c r="R29" s="105" t="s">
        <v>96</v>
      </c>
      <c r="S29" s="336"/>
      <c r="T29" s="337"/>
      <c r="AQ29" s="102"/>
      <c r="AR29" s="102"/>
      <c r="AS29" s="102"/>
      <c r="AT29" s="102"/>
      <c r="AU29" s="102"/>
      <c r="AV29" s="102"/>
      <c r="AW29" s="102"/>
      <c r="AX29" s="102"/>
      <c r="AY29" s="102"/>
    </row>
    <row r="30" spans="1:51" s="35" customFormat="1" ht="68.25" customHeight="1" x14ac:dyDescent="0.25">
      <c r="A30" s="319">
        <v>20</v>
      </c>
      <c r="B30" s="107" t="s">
        <v>124</v>
      </c>
      <c r="C30" s="324" t="s">
        <v>33</v>
      </c>
      <c r="D30" s="325"/>
      <c r="E30" s="5" t="s">
        <v>128</v>
      </c>
      <c r="F30" s="190" t="s">
        <v>554</v>
      </c>
      <c r="G30" s="108"/>
      <c r="H30" s="108">
        <v>68.5</v>
      </c>
      <c r="I30" s="28">
        <v>1</v>
      </c>
      <c r="J30" s="64">
        <v>426248.01</v>
      </c>
      <c r="K30" s="42">
        <v>40168</v>
      </c>
      <c r="L30" s="103" t="s">
        <v>95</v>
      </c>
      <c r="M30" s="335" t="s">
        <v>570</v>
      </c>
      <c r="N30" s="335"/>
      <c r="O30" s="335"/>
      <c r="P30" s="334"/>
      <c r="Q30" s="334"/>
      <c r="R30" s="105" t="s">
        <v>96</v>
      </c>
      <c r="S30" s="336"/>
      <c r="T30" s="337"/>
      <c r="AQ30" s="102"/>
      <c r="AR30" s="102"/>
      <c r="AS30" s="102"/>
      <c r="AT30" s="102"/>
      <c r="AU30" s="102"/>
      <c r="AV30" s="102"/>
      <c r="AW30" s="102"/>
      <c r="AX30" s="102"/>
      <c r="AY30" s="102"/>
    </row>
    <row r="31" spans="1:51" s="35" customFormat="1" ht="66.75" customHeight="1" x14ac:dyDescent="0.25">
      <c r="A31" s="319">
        <v>21</v>
      </c>
      <c r="B31" s="107" t="s">
        <v>127</v>
      </c>
      <c r="C31" s="324" t="s">
        <v>33</v>
      </c>
      <c r="D31" s="325"/>
      <c r="E31" s="5" t="s">
        <v>132</v>
      </c>
      <c r="F31" s="335" t="s">
        <v>555</v>
      </c>
      <c r="G31" s="335"/>
      <c r="H31" s="108">
        <v>68</v>
      </c>
      <c r="I31" s="28">
        <v>1</v>
      </c>
      <c r="J31" s="64">
        <v>423728.38</v>
      </c>
      <c r="K31" s="42">
        <v>40168</v>
      </c>
      <c r="L31" s="103" t="s">
        <v>95</v>
      </c>
      <c r="M31" s="335" t="s">
        <v>568</v>
      </c>
      <c r="N31" s="335"/>
      <c r="O31" s="335"/>
      <c r="P31" s="334"/>
      <c r="Q31" s="334"/>
      <c r="R31" s="105" t="s">
        <v>96</v>
      </c>
      <c r="S31" s="336"/>
      <c r="T31" s="337"/>
      <c r="AQ31" s="102"/>
      <c r="AR31" s="102"/>
      <c r="AS31" s="102"/>
      <c r="AT31" s="102"/>
      <c r="AU31" s="102"/>
      <c r="AV31" s="102"/>
      <c r="AW31" s="102"/>
      <c r="AX31" s="102"/>
      <c r="AY31" s="102"/>
    </row>
    <row r="32" spans="1:51" s="35" customFormat="1" ht="72" customHeight="1" x14ac:dyDescent="0.25">
      <c r="A32" s="319">
        <v>22</v>
      </c>
      <c r="B32" s="107" t="s">
        <v>129</v>
      </c>
      <c r="C32" s="324" t="s">
        <v>33</v>
      </c>
      <c r="D32" s="325"/>
      <c r="E32" s="5" t="s">
        <v>133</v>
      </c>
      <c r="F32" s="335" t="s">
        <v>556</v>
      </c>
      <c r="G32" s="335"/>
      <c r="H32" s="108">
        <v>55.2</v>
      </c>
      <c r="I32" s="28">
        <v>1</v>
      </c>
      <c r="J32" s="64">
        <v>357639.84</v>
      </c>
      <c r="K32" s="42">
        <v>40168</v>
      </c>
      <c r="L32" s="103" t="s">
        <v>95</v>
      </c>
      <c r="M32" s="335" t="s">
        <v>569</v>
      </c>
      <c r="N32" s="335"/>
      <c r="O32" s="335"/>
      <c r="P32" s="334"/>
      <c r="Q32" s="334"/>
      <c r="R32" s="105" t="s">
        <v>96</v>
      </c>
      <c r="S32" s="336"/>
      <c r="T32" s="337"/>
      <c r="AQ32" s="102"/>
      <c r="AR32" s="102"/>
      <c r="AS32" s="102"/>
      <c r="AT32" s="102"/>
      <c r="AU32" s="102"/>
      <c r="AV32" s="102"/>
      <c r="AW32" s="102"/>
      <c r="AX32" s="102"/>
      <c r="AY32" s="102"/>
    </row>
    <row r="33" spans="1:51" s="35" customFormat="1" ht="68.25" customHeight="1" x14ac:dyDescent="0.25">
      <c r="A33" s="319">
        <v>23</v>
      </c>
      <c r="B33" s="107" t="s">
        <v>130</v>
      </c>
      <c r="C33" s="324" t="s">
        <v>33</v>
      </c>
      <c r="D33" s="325"/>
      <c r="E33" s="5" t="s">
        <v>135</v>
      </c>
      <c r="F33" s="335" t="s">
        <v>327</v>
      </c>
      <c r="G33" s="335"/>
      <c r="H33" s="108">
        <v>64.099999999999994</v>
      </c>
      <c r="I33" s="28">
        <v>1</v>
      </c>
      <c r="J33" s="64">
        <v>230724.75</v>
      </c>
      <c r="K33" s="42">
        <v>40168</v>
      </c>
      <c r="L33" s="103" t="s">
        <v>95</v>
      </c>
      <c r="M33" s="335" t="s">
        <v>565</v>
      </c>
      <c r="N33" s="335"/>
      <c r="O33" s="335"/>
      <c r="P33" s="334"/>
      <c r="Q33" s="334"/>
      <c r="R33" s="105" t="s">
        <v>96</v>
      </c>
      <c r="S33" s="336"/>
      <c r="T33" s="337"/>
      <c r="AQ33" s="102"/>
      <c r="AR33" s="102"/>
      <c r="AS33" s="102"/>
      <c r="AT33" s="102"/>
      <c r="AU33" s="102"/>
      <c r="AV33" s="102"/>
      <c r="AW33" s="102"/>
      <c r="AX33" s="102"/>
      <c r="AY33" s="102"/>
    </row>
    <row r="34" spans="1:51" s="35" customFormat="1" ht="66" customHeight="1" x14ac:dyDescent="0.25">
      <c r="A34" s="319">
        <v>24</v>
      </c>
      <c r="B34" s="107" t="s">
        <v>131</v>
      </c>
      <c r="C34" s="324" t="s">
        <v>33</v>
      </c>
      <c r="D34" s="325"/>
      <c r="E34" s="5" t="s">
        <v>136</v>
      </c>
      <c r="F34" s="108" t="s">
        <v>328</v>
      </c>
      <c r="G34" s="108"/>
      <c r="H34" s="108">
        <v>31.7</v>
      </c>
      <c r="I34" s="28">
        <v>1</v>
      </c>
      <c r="J34" s="64">
        <v>114102.57</v>
      </c>
      <c r="K34" s="42">
        <v>40168</v>
      </c>
      <c r="L34" s="103" t="s">
        <v>95</v>
      </c>
      <c r="M34" s="335" t="s">
        <v>564</v>
      </c>
      <c r="N34" s="335"/>
      <c r="O34" s="335"/>
      <c r="P34" s="334"/>
      <c r="Q34" s="334"/>
      <c r="R34" s="105" t="s">
        <v>96</v>
      </c>
      <c r="S34" s="336"/>
      <c r="T34" s="337"/>
      <c r="AQ34" s="102"/>
      <c r="AR34" s="102"/>
      <c r="AS34" s="102"/>
      <c r="AT34" s="102"/>
      <c r="AU34" s="102"/>
      <c r="AV34" s="102"/>
      <c r="AW34" s="102"/>
      <c r="AX34" s="102"/>
      <c r="AY34" s="102"/>
    </row>
    <row r="35" spans="1:51" s="35" customFormat="1" ht="68.25" customHeight="1" x14ac:dyDescent="0.25">
      <c r="A35" s="319">
        <v>25</v>
      </c>
      <c r="B35" s="107" t="s">
        <v>134</v>
      </c>
      <c r="C35" s="324" t="s">
        <v>33</v>
      </c>
      <c r="D35" s="325"/>
      <c r="E35" s="5" t="s">
        <v>138</v>
      </c>
      <c r="F35" s="108" t="s">
        <v>329</v>
      </c>
      <c r="G35" s="108"/>
      <c r="H35" s="108">
        <v>41</v>
      </c>
      <c r="I35" s="28">
        <v>1</v>
      </c>
      <c r="J35" s="64">
        <v>147577.45000000001</v>
      </c>
      <c r="K35" s="42">
        <v>40168</v>
      </c>
      <c r="L35" s="103" t="s">
        <v>95</v>
      </c>
      <c r="M35" s="335" t="s">
        <v>566</v>
      </c>
      <c r="N35" s="335"/>
      <c r="O35" s="335"/>
      <c r="P35" s="334"/>
      <c r="Q35" s="334"/>
      <c r="R35" s="105" t="s">
        <v>96</v>
      </c>
      <c r="S35" s="336"/>
      <c r="T35" s="337"/>
      <c r="AQ35" s="102"/>
      <c r="AR35" s="102"/>
      <c r="AS35" s="102"/>
      <c r="AT35" s="102"/>
      <c r="AU35" s="102"/>
      <c r="AV35" s="102"/>
      <c r="AW35" s="102"/>
      <c r="AX35" s="102"/>
      <c r="AY35" s="102"/>
    </row>
    <row r="36" spans="1:51" s="35" customFormat="1" ht="68.25" customHeight="1" x14ac:dyDescent="0.25">
      <c r="A36" s="319">
        <v>26</v>
      </c>
      <c r="B36" s="107" t="s">
        <v>137</v>
      </c>
      <c r="C36" s="324" t="s">
        <v>33</v>
      </c>
      <c r="D36" s="325"/>
      <c r="E36" s="5" t="s">
        <v>139</v>
      </c>
      <c r="F36" s="108" t="s">
        <v>330</v>
      </c>
      <c r="G36" s="108"/>
      <c r="H36" s="108">
        <v>55.7</v>
      </c>
      <c r="I36" s="28">
        <v>1</v>
      </c>
      <c r="J36" s="64">
        <v>200489.37</v>
      </c>
      <c r="K36" s="42">
        <v>40168</v>
      </c>
      <c r="L36" s="103" t="s">
        <v>95</v>
      </c>
      <c r="M36" s="335" t="s">
        <v>567</v>
      </c>
      <c r="N36" s="335"/>
      <c r="O36" s="335"/>
      <c r="P36" s="334"/>
      <c r="Q36" s="334"/>
      <c r="R36" s="105" t="s">
        <v>96</v>
      </c>
      <c r="S36" s="336"/>
      <c r="T36" s="337"/>
      <c r="AQ36" s="102"/>
      <c r="AR36" s="102"/>
      <c r="AS36" s="102"/>
      <c r="AT36" s="102"/>
      <c r="AU36" s="102"/>
      <c r="AV36" s="102"/>
      <c r="AW36" s="102"/>
      <c r="AX36" s="102"/>
      <c r="AY36" s="102"/>
    </row>
    <row r="37" spans="1:51" s="35" customFormat="1" ht="68.25" customHeight="1" x14ac:dyDescent="0.25">
      <c r="A37" s="319">
        <v>27</v>
      </c>
      <c r="B37" s="107" t="s">
        <v>140</v>
      </c>
      <c r="C37" s="324" t="s">
        <v>33</v>
      </c>
      <c r="D37" s="325"/>
      <c r="E37" s="5" t="s">
        <v>144</v>
      </c>
      <c r="F37" s="108" t="s">
        <v>331</v>
      </c>
      <c r="G37" s="108"/>
      <c r="H37" s="108">
        <v>54.9</v>
      </c>
      <c r="I37" s="28">
        <v>1</v>
      </c>
      <c r="J37" s="64">
        <v>199049.59</v>
      </c>
      <c r="K37" s="42">
        <v>40168</v>
      </c>
      <c r="L37" s="103" t="s">
        <v>95</v>
      </c>
      <c r="M37" s="335" t="s">
        <v>581</v>
      </c>
      <c r="N37" s="335"/>
      <c r="O37" s="335"/>
      <c r="P37" s="334"/>
      <c r="Q37" s="334"/>
      <c r="R37" s="105" t="s">
        <v>96</v>
      </c>
      <c r="S37" s="336"/>
      <c r="T37" s="337"/>
      <c r="AQ37" s="102"/>
      <c r="AR37" s="102"/>
      <c r="AS37" s="102"/>
      <c r="AT37" s="102"/>
      <c r="AU37" s="102"/>
      <c r="AV37" s="102"/>
      <c r="AW37" s="102"/>
      <c r="AX37" s="102"/>
      <c r="AY37" s="102"/>
    </row>
    <row r="38" spans="1:51" s="35" customFormat="1" ht="69.75" customHeight="1" x14ac:dyDescent="0.25">
      <c r="A38" s="319">
        <v>28</v>
      </c>
      <c r="B38" s="107" t="s">
        <v>141</v>
      </c>
      <c r="C38" s="324" t="s">
        <v>33</v>
      </c>
      <c r="D38" s="325"/>
      <c r="E38" s="5" t="s">
        <v>146</v>
      </c>
      <c r="F38" s="108" t="s">
        <v>332</v>
      </c>
      <c r="G38" s="108"/>
      <c r="H38" s="108">
        <v>51.8</v>
      </c>
      <c r="I38" s="28">
        <v>1</v>
      </c>
      <c r="J38" s="64">
        <v>186451.51</v>
      </c>
      <c r="K38" s="42">
        <v>40168</v>
      </c>
      <c r="L38" s="103" t="s">
        <v>95</v>
      </c>
      <c r="M38" s="335" t="s">
        <v>585</v>
      </c>
      <c r="N38" s="335"/>
      <c r="O38" s="335"/>
      <c r="P38" s="334"/>
      <c r="Q38" s="334"/>
      <c r="R38" s="105" t="s">
        <v>96</v>
      </c>
      <c r="S38" s="336"/>
      <c r="T38" s="337"/>
      <c r="AQ38" s="102"/>
      <c r="AR38" s="102"/>
      <c r="AS38" s="102"/>
      <c r="AT38" s="102"/>
      <c r="AU38" s="102"/>
      <c r="AV38" s="102"/>
      <c r="AW38" s="102"/>
      <c r="AX38" s="102"/>
      <c r="AY38" s="102"/>
    </row>
    <row r="39" spans="1:51" s="35" customFormat="1" ht="69.75" customHeight="1" x14ac:dyDescent="0.25">
      <c r="A39" s="319">
        <v>29</v>
      </c>
      <c r="B39" s="107" t="s">
        <v>142</v>
      </c>
      <c r="C39" s="324" t="s">
        <v>33</v>
      </c>
      <c r="D39" s="325"/>
      <c r="E39" s="5" t="s">
        <v>148</v>
      </c>
      <c r="F39" s="108" t="s">
        <v>333</v>
      </c>
      <c r="G39" s="108"/>
      <c r="H39" s="108">
        <v>51.8</v>
      </c>
      <c r="I39" s="28">
        <v>1</v>
      </c>
      <c r="J39" s="64">
        <v>186451.51</v>
      </c>
      <c r="K39" s="42">
        <v>40168</v>
      </c>
      <c r="L39" s="103" t="s">
        <v>95</v>
      </c>
      <c r="M39" s="335" t="s">
        <v>582</v>
      </c>
      <c r="N39" s="335"/>
      <c r="O39" s="335"/>
      <c r="P39" s="334"/>
      <c r="Q39" s="334"/>
      <c r="R39" s="105" t="s">
        <v>96</v>
      </c>
      <c r="S39" s="336"/>
      <c r="T39" s="337"/>
      <c r="AQ39" s="102"/>
      <c r="AR39" s="102"/>
      <c r="AS39" s="102"/>
      <c r="AT39" s="102"/>
      <c r="AU39" s="102"/>
      <c r="AV39" s="102"/>
      <c r="AW39" s="102"/>
      <c r="AX39" s="102"/>
      <c r="AY39" s="102"/>
    </row>
    <row r="40" spans="1:51" s="35" customFormat="1" ht="71.25" customHeight="1" x14ac:dyDescent="0.25">
      <c r="A40" s="319">
        <v>30</v>
      </c>
      <c r="B40" s="107" t="s">
        <v>143</v>
      </c>
      <c r="C40" s="324" t="s">
        <v>33</v>
      </c>
      <c r="D40" s="325"/>
      <c r="E40" s="5" t="s">
        <v>150</v>
      </c>
      <c r="F40" s="108" t="s">
        <v>334</v>
      </c>
      <c r="G40" s="108"/>
      <c r="H40" s="108">
        <v>42</v>
      </c>
      <c r="I40" s="28">
        <v>1</v>
      </c>
      <c r="J40" s="64">
        <v>151176.9</v>
      </c>
      <c r="K40" s="42">
        <v>40168</v>
      </c>
      <c r="L40" s="103" t="s">
        <v>95</v>
      </c>
      <c r="M40" s="335" t="s">
        <v>587</v>
      </c>
      <c r="N40" s="335"/>
      <c r="O40" s="335"/>
      <c r="P40" s="334"/>
      <c r="Q40" s="334"/>
      <c r="R40" s="105" t="s">
        <v>96</v>
      </c>
      <c r="S40" s="336"/>
      <c r="T40" s="337"/>
      <c r="AQ40" s="102"/>
      <c r="AR40" s="102"/>
      <c r="AS40" s="102"/>
      <c r="AT40" s="102"/>
      <c r="AU40" s="102"/>
      <c r="AV40" s="102"/>
      <c r="AW40" s="102"/>
      <c r="AX40" s="102"/>
      <c r="AY40" s="102"/>
    </row>
    <row r="41" spans="1:51" s="35" customFormat="1" ht="67.5" customHeight="1" x14ac:dyDescent="0.25">
      <c r="A41" s="319">
        <v>31</v>
      </c>
      <c r="B41" s="107" t="s">
        <v>145</v>
      </c>
      <c r="C41" s="324" t="s">
        <v>33</v>
      </c>
      <c r="D41" s="325"/>
      <c r="E41" s="5" t="s">
        <v>152</v>
      </c>
      <c r="F41" s="108" t="s">
        <v>335</v>
      </c>
      <c r="G41" s="108"/>
      <c r="H41" s="108">
        <v>31.7</v>
      </c>
      <c r="I41" s="28">
        <v>1</v>
      </c>
      <c r="J41" s="64">
        <v>114102.57</v>
      </c>
      <c r="K41" s="42">
        <v>40168</v>
      </c>
      <c r="L41" s="103" t="s">
        <v>95</v>
      </c>
      <c r="M41" s="335" t="s">
        <v>588</v>
      </c>
      <c r="N41" s="335"/>
      <c r="O41" s="335"/>
      <c r="P41" s="334"/>
      <c r="Q41" s="334"/>
      <c r="R41" s="105" t="s">
        <v>96</v>
      </c>
      <c r="S41" s="336"/>
      <c r="T41" s="337"/>
      <c r="AQ41" s="102"/>
      <c r="AR41" s="102"/>
      <c r="AS41" s="102"/>
      <c r="AT41" s="102"/>
      <c r="AU41" s="102"/>
      <c r="AV41" s="102"/>
      <c r="AW41" s="102"/>
      <c r="AX41" s="102"/>
      <c r="AY41" s="102"/>
    </row>
    <row r="42" spans="1:51" s="35" customFormat="1" ht="68.25" customHeight="1" x14ac:dyDescent="0.25">
      <c r="A42" s="319">
        <v>32</v>
      </c>
      <c r="B42" s="107" t="s">
        <v>147</v>
      </c>
      <c r="C42" s="324" t="s">
        <v>33</v>
      </c>
      <c r="D42" s="325"/>
      <c r="E42" s="5" t="s">
        <v>154</v>
      </c>
      <c r="F42" s="108" t="s">
        <v>336</v>
      </c>
      <c r="G42" s="108"/>
      <c r="H42" s="108">
        <v>40.4</v>
      </c>
      <c r="I42" s="28">
        <v>1</v>
      </c>
      <c r="J42" s="64">
        <v>145417.78</v>
      </c>
      <c r="K42" s="42">
        <v>40168</v>
      </c>
      <c r="L42" s="103" t="s">
        <v>95</v>
      </c>
      <c r="M42" s="335" t="s">
        <v>583</v>
      </c>
      <c r="N42" s="335"/>
      <c r="O42" s="335"/>
      <c r="P42" s="334"/>
      <c r="Q42" s="334"/>
      <c r="R42" s="105" t="s">
        <v>96</v>
      </c>
      <c r="S42" s="336"/>
      <c r="T42" s="337"/>
      <c r="AQ42" s="102"/>
      <c r="AR42" s="102"/>
      <c r="AS42" s="102"/>
      <c r="AT42" s="102"/>
      <c r="AU42" s="102"/>
      <c r="AV42" s="102"/>
      <c r="AW42" s="102"/>
      <c r="AX42" s="102"/>
      <c r="AY42" s="102"/>
    </row>
    <row r="43" spans="1:51" s="35" customFormat="1" ht="69.75" customHeight="1" x14ac:dyDescent="0.25">
      <c r="A43" s="319">
        <v>33</v>
      </c>
      <c r="B43" s="107" t="s">
        <v>149</v>
      </c>
      <c r="C43" s="324" t="s">
        <v>33</v>
      </c>
      <c r="D43" s="325"/>
      <c r="E43" s="5" t="s">
        <v>156</v>
      </c>
      <c r="F43" s="108" t="s">
        <v>337</v>
      </c>
      <c r="G43" s="108"/>
      <c r="H43" s="108">
        <v>51.3</v>
      </c>
      <c r="I43" s="28">
        <v>1</v>
      </c>
      <c r="J43" s="64">
        <v>184651.79</v>
      </c>
      <c r="K43" s="42">
        <v>40168</v>
      </c>
      <c r="L43" s="103" t="s">
        <v>95</v>
      </c>
      <c r="M43" s="335" t="s">
        <v>584</v>
      </c>
      <c r="N43" s="335"/>
      <c r="O43" s="335"/>
      <c r="P43" s="334"/>
      <c r="Q43" s="334"/>
      <c r="R43" s="105" t="s">
        <v>96</v>
      </c>
      <c r="S43" s="336"/>
      <c r="T43" s="337"/>
      <c r="AQ43" s="102"/>
      <c r="AR43" s="102"/>
      <c r="AS43" s="102"/>
      <c r="AT43" s="102"/>
      <c r="AU43" s="102"/>
      <c r="AV43" s="102"/>
      <c r="AW43" s="102"/>
      <c r="AX43" s="102"/>
      <c r="AY43" s="102"/>
    </row>
    <row r="44" spans="1:51" s="35" customFormat="1" ht="71.25" customHeight="1" x14ac:dyDescent="0.25">
      <c r="A44" s="319">
        <v>34</v>
      </c>
      <c r="B44" s="107" t="s">
        <v>151</v>
      </c>
      <c r="C44" s="324" t="s">
        <v>33</v>
      </c>
      <c r="D44" s="325"/>
      <c r="E44" s="5" t="s">
        <v>158</v>
      </c>
      <c r="F44" s="108" t="s">
        <v>338</v>
      </c>
      <c r="G44" s="108"/>
      <c r="H44" s="108">
        <v>31.7</v>
      </c>
      <c r="I44" s="28">
        <v>1</v>
      </c>
      <c r="J44" s="64">
        <v>114102.57</v>
      </c>
      <c r="K44" s="42">
        <v>40168</v>
      </c>
      <c r="L44" s="103" t="s">
        <v>95</v>
      </c>
      <c r="M44" s="335" t="s">
        <v>590</v>
      </c>
      <c r="N44" s="335"/>
      <c r="O44" s="335"/>
      <c r="P44" s="334"/>
      <c r="Q44" s="334"/>
      <c r="R44" s="105" t="s">
        <v>96</v>
      </c>
      <c r="S44" s="336"/>
      <c r="T44" s="337"/>
      <c r="AQ44" s="102"/>
      <c r="AR44" s="102"/>
      <c r="AS44" s="102"/>
      <c r="AT44" s="102"/>
      <c r="AU44" s="102"/>
      <c r="AV44" s="102"/>
      <c r="AW44" s="102"/>
      <c r="AX44" s="102"/>
      <c r="AY44" s="102"/>
    </row>
    <row r="45" spans="1:51" s="35" customFormat="1" ht="67.5" customHeight="1" x14ac:dyDescent="0.25">
      <c r="A45" s="319">
        <v>35</v>
      </c>
      <c r="B45" s="107" t="s">
        <v>153</v>
      </c>
      <c r="C45" s="324" t="s">
        <v>33</v>
      </c>
      <c r="D45" s="325"/>
      <c r="E45" s="5" t="s">
        <v>160</v>
      </c>
      <c r="F45" s="108" t="s">
        <v>339</v>
      </c>
      <c r="G45" s="108"/>
      <c r="H45" s="108">
        <v>40.4</v>
      </c>
      <c r="I45" s="28">
        <v>1</v>
      </c>
      <c r="J45" s="64">
        <v>145417.78</v>
      </c>
      <c r="K45" s="42">
        <v>40168</v>
      </c>
      <c r="L45" s="103" t="s">
        <v>95</v>
      </c>
      <c r="M45" s="335" t="s">
        <v>586</v>
      </c>
      <c r="N45" s="335"/>
      <c r="O45" s="335"/>
      <c r="P45" s="334"/>
      <c r="Q45" s="334"/>
      <c r="R45" s="105" t="s">
        <v>96</v>
      </c>
      <c r="S45" s="336"/>
      <c r="T45" s="337"/>
      <c r="AQ45" s="102"/>
      <c r="AR45" s="102"/>
      <c r="AS45" s="102"/>
      <c r="AT45" s="102"/>
      <c r="AU45" s="102"/>
      <c r="AV45" s="102"/>
      <c r="AW45" s="102"/>
      <c r="AX45" s="102"/>
      <c r="AY45" s="102"/>
    </row>
    <row r="46" spans="1:51" s="35" customFormat="1" ht="68.25" customHeight="1" x14ac:dyDescent="0.25">
      <c r="A46" s="319">
        <v>36</v>
      </c>
      <c r="B46" s="107" t="s">
        <v>155</v>
      </c>
      <c r="C46" s="324" t="s">
        <v>33</v>
      </c>
      <c r="D46" s="325"/>
      <c r="E46" s="5" t="s">
        <v>162</v>
      </c>
      <c r="F46" s="108" t="s">
        <v>340</v>
      </c>
      <c r="G46" s="108"/>
      <c r="H46" s="108">
        <v>51.3</v>
      </c>
      <c r="I46" s="28">
        <v>1</v>
      </c>
      <c r="J46" s="64">
        <v>184651.79</v>
      </c>
      <c r="K46" s="42">
        <v>40168</v>
      </c>
      <c r="L46" s="103" t="s">
        <v>95</v>
      </c>
      <c r="M46" s="335" t="s">
        <v>589</v>
      </c>
      <c r="N46" s="335"/>
      <c r="O46" s="335"/>
      <c r="P46" s="334"/>
      <c r="Q46" s="334"/>
      <c r="R46" s="105" t="s">
        <v>96</v>
      </c>
      <c r="S46" s="336"/>
      <c r="T46" s="337"/>
      <c r="AQ46" s="102"/>
      <c r="AR46" s="102"/>
      <c r="AS46" s="102"/>
      <c r="AT46" s="102"/>
      <c r="AU46" s="102"/>
      <c r="AV46" s="102"/>
      <c r="AW46" s="102"/>
      <c r="AX46" s="102"/>
      <c r="AY46" s="102"/>
    </row>
    <row r="47" spans="1:51" s="35" customFormat="1" ht="69.75" customHeight="1" x14ac:dyDescent="0.25">
      <c r="A47" s="319">
        <v>37</v>
      </c>
      <c r="B47" s="107" t="s">
        <v>157</v>
      </c>
      <c r="C47" s="324" t="s">
        <v>33</v>
      </c>
      <c r="D47" s="325"/>
      <c r="E47" s="5" t="s">
        <v>164</v>
      </c>
      <c r="F47" s="108" t="s">
        <v>341</v>
      </c>
      <c r="G47" s="108"/>
      <c r="H47" s="108">
        <v>38.200000000000003</v>
      </c>
      <c r="I47" s="28">
        <v>1</v>
      </c>
      <c r="J47" s="64">
        <v>161255.35999999999</v>
      </c>
      <c r="K47" s="42">
        <v>40168</v>
      </c>
      <c r="L47" s="103" t="s">
        <v>95</v>
      </c>
      <c r="M47" s="335" t="s">
        <v>593</v>
      </c>
      <c r="N47" s="335"/>
      <c r="O47" s="335"/>
      <c r="P47" s="334"/>
      <c r="Q47" s="334"/>
      <c r="R47" s="105" t="s">
        <v>96</v>
      </c>
      <c r="S47" s="336"/>
      <c r="T47" s="337"/>
      <c r="AQ47" s="102"/>
      <c r="AR47" s="102"/>
      <c r="AS47" s="102"/>
      <c r="AT47" s="102"/>
      <c r="AU47" s="102"/>
      <c r="AV47" s="102"/>
      <c r="AW47" s="102"/>
      <c r="AX47" s="102"/>
      <c r="AY47" s="102"/>
    </row>
    <row r="48" spans="1:51" s="35" customFormat="1" ht="71.25" customHeight="1" x14ac:dyDescent="0.25">
      <c r="A48" s="319">
        <v>38</v>
      </c>
      <c r="B48" s="107" t="s">
        <v>159</v>
      </c>
      <c r="C48" s="324" t="s">
        <v>33</v>
      </c>
      <c r="D48" s="325"/>
      <c r="E48" s="5" t="s">
        <v>166</v>
      </c>
      <c r="F48" s="108" t="s">
        <v>342</v>
      </c>
      <c r="G48" s="108"/>
      <c r="H48" s="108">
        <v>37.799999999999997</v>
      </c>
      <c r="I48" s="28">
        <v>1</v>
      </c>
      <c r="J48" s="64">
        <v>136059.21</v>
      </c>
      <c r="K48" s="42">
        <v>40168</v>
      </c>
      <c r="L48" s="103" t="s">
        <v>95</v>
      </c>
      <c r="M48" s="335" t="s">
        <v>591</v>
      </c>
      <c r="N48" s="335"/>
      <c r="O48" s="335"/>
      <c r="P48" s="334"/>
      <c r="Q48" s="334"/>
      <c r="R48" s="105" t="s">
        <v>96</v>
      </c>
      <c r="S48" s="336"/>
      <c r="T48" s="337"/>
      <c r="AQ48" s="102"/>
      <c r="AR48" s="102"/>
      <c r="AS48" s="102"/>
      <c r="AT48" s="102"/>
      <c r="AU48" s="102"/>
      <c r="AV48" s="102"/>
      <c r="AW48" s="102"/>
      <c r="AX48" s="102"/>
      <c r="AY48" s="102"/>
    </row>
    <row r="49" spans="1:51" s="35" customFormat="1" ht="67.5" customHeight="1" x14ac:dyDescent="0.25">
      <c r="A49" s="319">
        <v>39</v>
      </c>
      <c r="B49" s="107" t="s">
        <v>161</v>
      </c>
      <c r="C49" s="324" t="s">
        <v>33</v>
      </c>
      <c r="D49" s="325"/>
      <c r="E49" s="5" t="s">
        <v>168</v>
      </c>
      <c r="F49" s="108" t="s">
        <v>343</v>
      </c>
      <c r="G49" s="108"/>
      <c r="H49" s="108">
        <v>30.6</v>
      </c>
      <c r="I49" s="28">
        <v>1</v>
      </c>
      <c r="J49" s="64">
        <v>110143.17</v>
      </c>
      <c r="K49" s="42">
        <v>40168</v>
      </c>
      <c r="L49" s="103" t="s">
        <v>95</v>
      </c>
      <c r="M49" s="335" t="s">
        <v>596</v>
      </c>
      <c r="N49" s="335"/>
      <c r="O49" s="335"/>
      <c r="P49" s="334"/>
      <c r="Q49" s="334"/>
      <c r="R49" s="105" t="s">
        <v>96</v>
      </c>
      <c r="S49" s="336"/>
      <c r="T49" s="337"/>
      <c r="AQ49" s="102"/>
      <c r="AR49" s="102"/>
      <c r="AS49" s="102"/>
      <c r="AT49" s="102"/>
      <c r="AU49" s="102"/>
      <c r="AV49" s="102"/>
      <c r="AW49" s="102"/>
      <c r="AX49" s="102"/>
      <c r="AY49" s="102"/>
    </row>
    <row r="50" spans="1:51" s="35" customFormat="1" ht="68.25" customHeight="1" x14ac:dyDescent="0.25">
      <c r="A50" s="319">
        <v>40</v>
      </c>
      <c r="B50" s="107" t="s">
        <v>163</v>
      </c>
      <c r="C50" s="324" t="s">
        <v>33</v>
      </c>
      <c r="D50" s="325"/>
      <c r="E50" s="5" t="s">
        <v>170</v>
      </c>
      <c r="F50" s="108" t="s">
        <v>344</v>
      </c>
      <c r="G50" s="108"/>
      <c r="H50" s="108">
        <v>54.1</v>
      </c>
      <c r="I50" s="28">
        <v>1</v>
      </c>
      <c r="J50" s="64">
        <v>194730.25</v>
      </c>
      <c r="K50" s="42">
        <v>40168</v>
      </c>
      <c r="L50" s="103" t="s">
        <v>95</v>
      </c>
      <c r="M50" s="335" t="s">
        <v>599</v>
      </c>
      <c r="N50" s="335"/>
      <c r="O50" s="335"/>
      <c r="P50" s="334"/>
      <c r="Q50" s="334"/>
      <c r="R50" s="105" t="s">
        <v>96</v>
      </c>
      <c r="S50" s="336"/>
      <c r="T50" s="337"/>
      <c r="AQ50" s="102"/>
      <c r="AR50" s="102"/>
      <c r="AS50" s="102"/>
      <c r="AT50" s="102"/>
      <c r="AU50" s="102"/>
      <c r="AV50" s="102"/>
      <c r="AW50" s="102"/>
      <c r="AX50" s="102"/>
      <c r="AY50" s="102"/>
    </row>
    <row r="51" spans="1:51" s="35" customFormat="1" ht="69.75" customHeight="1" x14ac:dyDescent="0.25">
      <c r="A51" s="319">
        <v>41</v>
      </c>
      <c r="B51" s="107" t="s">
        <v>165</v>
      </c>
      <c r="C51" s="324" t="s">
        <v>33</v>
      </c>
      <c r="D51" s="325"/>
      <c r="E51" s="5" t="s">
        <v>172</v>
      </c>
      <c r="F51" s="108" t="s">
        <v>345</v>
      </c>
      <c r="G51" s="108"/>
      <c r="H51" s="108">
        <v>41.6</v>
      </c>
      <c r="I51" s="28">
        <v>1</v>
      </c>
      <c r="J51" s="64">
        <v>149737.12</v>
      </c>
      <c r="K51" s="42">
        <v>40168</v>
      </c>
      <c r="L51" s="103" t="s">
        <v>95</v>
      </c>
      <c r="M51" s="335" t="s">
        <v>598</v>
      </c>
      <c r="N51" s="335"/>
      <c r="O51" s="335"/>
      <c r="P51" s="334"/>
      <c r="Q51" s="334"/>
      <c r="R51" s="105" t="s">
        <v>96</v>
      </c>
      <c r="S51" s="336"/>
      <c r="T51" s="337"/>
      <c r="AQ51" s="102"/>
      <c r="AR51" s="102"/>
      <c r="AS51" s="102"/>
      <c r="AT51" s="102"/>
      <c r="AU51" s="102"/>
      <c r="AV51" s="102"/>
      <c r="AW51" s="102"/>
      <c r="AX51" s="102"/>
      <c r="AY51" s="102"/>
    </row>
    <row r="52" spans="1:51" s="35" customFormat="1" ht="71.25" customHeight="1" x14ac:dyDescent="0.25">
      <c r="A52" s="319">
        <v>42</v>
      </c>
      <c r="B52" s="107" t="s">
        <v>167</v>
      </c>
      <c r="C52" s="324" t="s">
        <v>33</v>
      </c>
      <c r="D52" s="325"/>
      <c r="E52" s="5" t="s">
        <v>174</v>
      </c>
      <c r="F52" s="108" t="s">
        <v>346</v>
      </c>
      <c r="G52" s="108"/>
      <c r="H52" s="108">
        <v>41.6</v>
      </c>
      <c r="I52" s="28">
        <v>1</v>
      </c>
      <c r="J52" s="64">
        <v>149737.12</v>
      </c>
      <c r="K52" s="42">
        <v>40168</v>
      </c>
      <c r="L52" s="103" t="s">
        <v>95</v>
      </c>
      <c r="M52" s="335" t="s">
        <v>592</v>
      </c>
      <c r="N52" s="335"/>
      <c r="O52" s="335"/>
      <c r="P52" s="334"/>
      <c r="Q52" s="334"/>
      <c r="R52" s="105" t="s">
        <v>96</v>
      </c>
      <c r="S52" s="336"/>
      <c r="T52" s="337"/>
      <c r="AQ52" s="102"/>
      <c r="AR52" s="102"/>
      <c r="AS52" s="102"/>
      <c r="AT52" s="102"/>
      <c r="AU52" s="102"/>
      <c r="AV52" s="102"/>
      <c r="AW52" s="102"/>
      <c r="AX52" s="102"/>
      <c r="AY52" s="102"/>
    </row>
    <row r="53" spans="1:51" s="35" customFormat="1" ht="67.5" customHeight="1" x14ac:dyDescent="0.25">
      <c r="A53" s="319">
        <v>43</v>
      </c>
      <c r="B53" s="107" t="s">
        <v>169</v>
      </c>
      <c r="C53" s="324" t="s">
        <v>33</v>
      </c>
      <c r="D53" s="325"/>
      <c r="E53" s="5" t="s">
        <v>176</v>
      </c>
      <c r="F53" s="108" t="s">
        <v>347</v>
      </c>
      <c r="G53" s="108"/>
      <c r="H53" s="108">
        <v>51.7</v>
      </c>
      <c r="I53" s="28">
        <v>1</v>
      </c>
      <c r="J53" s="64">
        <v>186091.57</v>
      </c>
      <c r="K53" s="42">
        <v>40168</v>
      </c>
      <c r="L53" s="103" t="s">
        <v>95</v>
      </c>
      <c r="M53" s="335" t="s">
        <v>597</v>
      </c>
      <c r="N53" s="335"/>
      <c r="O53" s="335"/>
      <c r="P53" s="334"/>
      <c r="Q53" s="334"/>
      <c r="R53" s="105" t="s">
        <v>96</v>
      </c>
      <c r="S53" s="336"/>
      <c r="T53" s="337"/>
      <c r="AQ53" s="102"/>
      <c r="AR53" s="102"/>
      <c r="AS53" s="102"/>
      <c r="AT53" s="102"/>
      <c r="AU53" s="102"/>
      <c r="AV53" s="102"/>
      <c r="AW53" s="102"/>
      <c r="AX53" s="102"/>
      <c r="AY53" s="102"/>
    </row>
    <row r="54" spans="1:51" s="35" customFormat="1" ht="68.25" customHeight="1" x14ac:dyDescent="0.25">
      <c r="A54" s="319">
        <v>44</v>
      </c>
      <c r="B54" s="107" t="s">
        <v>171</v>
      </c>
      <c r="C54" s="324" t="s">
        <v>33</v>
      </c>
      <c r="D54" s="325"/>
      <c r="E54" s="5" t="s">
        <v>178</v>
      </c>
      <c r="F54" s="108" t="s">
        <v>348</v>
      </c>
      <c r="G54" s="108"/>
      <c r="H54" s="108">
        <v>41.6</v>
      </c>
      <c r="I54" s="28">
        <v>1</v>
      </c>
      <c r="J54" s="64">
        <v>149737.12</v>
      </c>
      <c r="K54" s="42">
        <v>40168</v>
      </c>
      <c r="L54" s="103" t="s">
        <v>95</v>
      </c>
      <c r="M54" s="335" t="s">
        <v>594</v>
      </c>
      <c r="N54" s="335"/>
      <c r="O54" s="335"/>
      <c r="P54" s="334"/>
      <c r="Q54" s="334"/>
      <c r="R54" s="105" t="s">
        <v>96</v>
      </c>
      <c r="S54" s="336"/>
      <c r="T54" s="337"/>
      <c r="AQ54" s="102"/>
      <c r="AR54" s="102"/>
      <c r="AS54" s="102"/>
      <c r="AT54" s="102"/>
      <c r="AU54" s="102"/>
      <c r="AV54" s="102"/>
      <c r="AW54" s="102"/>
      <c r="AX54" s="102"/>
      <c r="AY54" s="102"/>
    </row>
    <row r="55" spans="1:51" s="35" customFormat="1" ht="67.5" customHeight="1" x14ac:dyDescent="0.25">
      <c r="A55" s="319">
        <v>45</v>
      </c>
      <c r="B55" s="107" t="s">
        <v>173</v>
      </c>
      <c r="C55" s="324" t="s">
        <v>33</v>
      </c>
      <c r="D55" s="325"/>
      <c r="E55" s="5" t="s">
        <v>180</v>
      </c>
      <c r="F55" s="108" t="s">
        <v>349</v>
      </c>
      <c r="G55" s="108"/>
      <c r="H55" s="108">
        <v>51.7</v>
      </c>
      <c r="I55" s="28">
        <v>1</v>
      </c>
      <c r="J55" s="64">
        <v>186091.57</v>
      </c>
      <c r="K55" s="42">
        <v>40168</v>
      </c>
      <c r="L55" s="103" t="s">
        <v>95</v>
      </c>
      <c r="M55" s="335" t="s">
        <v>595</v>
      </c>
      <c r="N55" s="335"/>
      <c r="O55" s="335"/>
      <c r="P55" s="334"/>
      <c r="Q55" s="334"/>
      <c r="R55" s="105" t="s">
        <v>96</v>
      </c>
      <c r="S55" s="336"/>
      <c r="T55" s="337"/>
      <c r="AQ55" s="102"/>
      <c r="AR55" s="102"/>
      <c r="AS55" s="102"/>
      <c r="AT55" s="102"/>
      <c r="AU55" s="102"/>
      <c r="AV55" s="102"/>
      <c r="AW55" s="102"/>
      <c r="AX55" s="102"/>
      <c r="AY55" s="102"/>
    </row>
    <row r="56" spans="1:51" s="35" customFormat="1" ht="68.25" customHeight="1" x14ac:dyDescent="0.25">
      <c r="A56" s="319">
        <v>46</v>
      </c>
      <c r="B56" s="107" t="s">
        <v>175</v>
      </c>
      <c r="C56" s="324" t="s">
        <v>33</v>
      </c>
      <c r="D56" s="325"/>
      <c r="E56" s="5" t="s">
        <v>182</v>
      </c>
      <c r="F56" s="108" t="s">
        <v>350</v>
      </c>
      <c r="G56" s="108"/>
      <c r="H56" s="108">
        <v>67</v>
      </c>
      <c r="I56" s="28">
        <v>1</v>
      </c>
      <c r="J56" s="64">
        <v>241163.15</v>
      </c>
      <c r="K56" s="42">
        <v>40168</v>
      </c>
      <c r="L56" s="103" t="s">
        <v>95</v>
      </c>
      <c r="M56" s="335" t="s">
        <v>610</v>
      </c>
      <c r="N56" s="335"/>
      <c r="O56" s="335"/>
      <c r="P56" s="334"/>
      <c r="Q56" s="334"/>
      <c r="R56" s="105" t="s">
        <v>96</v>
      </c>
      <c r="S56" s="336"/>
      <c r="T56" s="337"/>
      <c r="AQ56" s="102"/>
      <c r="AR56" s="102"/>
      <c r="AS56" s="102"/>
      <c r="AT56" s="102"/>
      <c r="AU56" s="102"/>
      <c r="AV56" s="102"/>
      <c r="AW56" s="102"/>
      <c r="AX56" s="102"/>
      <c r="AY56" s="102"/>
    </row>
    <row r="57" spans="1:51" s="35" customFormat="1" ht="69.75" customHeight="1" x14ac:dyDescent="0.25">
      <c r="A57" s="319">
        <v>47</v>
      </c>
      <c r="B57" s="107" t="s">
        <v>177</v>
      </c>
      <c r="C57" s="324" t="s">
        <v>33</v>
      </c>
      <c r="D57" s="325"/>
      <c r="E57" s="5" t="s">
        <v>184</v>
      </c>
      <c r="F57" s="108" t="s">
        <v>351</v>
      </c>
      <c r="G57" s="108"/>
      <c r="H57" s="108">
        <v>53.7</v>
      </c>
      <c r="I57" s="28">
        <v>1</v>
      </c>
      <c r="J57" s="64">
        <v>193290.47</v>
      </c>
      <c r="K57" s="42">
        <v>40168</v>
      </c>
      <c r="L57" s="103" t="s">
        <v>95</v>
      </c>
      <c r="M57" s="335" t="s">
        <v>611</v>
      </c>
      <c r="N57" s="335"/>
      <c r="O57" s="335"/>
      <c r="P57" s="334"/>
      <c r="Q57" s="334"/>
      <c r="R57" s="105" t="s">
        <v>96</v>
      </c>
      <c r="S57" s="336"/>
      <c r="T57" s="337"/>
      <c r="AQ57" s="102"/>
      <c r="AR57" s="102"/>
      <c r="AS57" s="102"/>
      <c r="AT57" s="102"/>
      <c r="AU57" s="102"/>
      <c r="AV57" s="102"/>
      <c r="AW57" s="102"/>
      <c r="AX57" s="102"/>
      <c r="AY57" s="102"/>
    </row>
    <row r="58" spans="1:51" s="35" customFormat="1" ht="71.25" customHeight="1" x14ac:dyDescent="0.25">
      <c r="A58" s="319">
        <v>48</v>
      </c>
      <c r="B58" s="107" t="s">
        <v>179</v>
      </c>
      <c r="C58" s="324" t="s">
        <v>33</v>
      </c>
      <c r="D58" s="325"/>
      <c r="E58" s="5" t="s">
        <v>186</v>
      </c>
      <c r="F58" s="108" t="s">
        <v>352</v>
      </c>
      <c r="G58" s="108"/>
      <c r="H58" s="108">
        <v>67</v>
      </c>
      <c r="I58" s="28">
        <v>1</v>
      </c>
      <c r="J58" s="64">
        <v>241163.15</v>
      </c>
      <c r="K58" s="42">
        <v>40168</v>
      </c>
      <c r="L58" s="103" t="s">
        <v>95</v>
      </c>
      <c r="M58" s="335" t="s">
        <v>612</v>
      </c>
      <c r="N58" s="335"/>
      <c r="O58" s="335"/>
      <c r="P58" s="334"/>
      <c r="Q58" s="334"/>
      <c r="R58" s="105" t="s">
        <v>96</v>
      </c>
      <c r="S58" s="336"/>
      <c r="T58" s="337"/>
      <c r="AQ58" s="102"/>
      <c r="AR58" s="102"/>
      <c r="AS58" s="102"/>
      <c r="AT58" s="102"/>
      <c r="AU58" s="102"/>
      <c r="AV58" s="102"/>
      <c r="AW58" s="102"/>
      <c r="AX58" s="102"/>
      <c r="AY58" s="102"/>
    </row>
    <row r="59" spans="1:51" s="35" customFormat="1" ht="67.5" customHeight="1" x14ac:dyDescent="0.25">
      <c r="A59" s="319">
        <v>49</v>
      </c>
      <c r="B59" s="107" t="s">
        <v>181</v>
      </c>
      <c r="C59" s="324" t="s">
        <v>33</v>
      </c>
      <c r="D59" s="325"/>
      <c r="E59" s="5" t="s">
        <v>188</v>
      </c>
      <c r="F59" s="108" t="s">
        <v>353</v>
      </c>
      <c r="G59" s="108"/>
      <c r="H59" s="108">
        <v>54.9</v>
      </c>
      <c r="I59" s="28">
        <v>1</v>
      </c>
      <c r="J59" s="64">
        <v>197609.81</v>
      </c>
      <c r="K59" s="42">
        <v>40168</v>
      </c>
      <c r="L59" s="103" t="s">
        <v>95</v>
      </c>
      <c r="M59" s="335" t="s">
        <v>615</v>
      </c>
      <c r="N59" s="335"/>
      <c r="O59" s="335"/>
      <c r="P59" s="334"/>
      <c r="Q59" s="334"/>
      <c r="R59" s="105" t="s">
        <v>96</v>
      </c>
      <c r="S59" s="336"/>
      <c r="T59" s="337"/>
      <c r="AQ59" s="102"/>
      <c r="AR59" s="102"/>
      <c r="AS59" s="102"/>
      <c r="AT59" s="102"/>
      <c r="AU59" s="102"/>
      <c r="AV59" s="102"/>
      <c r="AW59" s="102"/>
      <c r="AX59" s="102"/>
      <c r="AY59" s="102"/>
    </row>
    <row r="60" spans="1:51" s="35" customFormat="1" ht="68.25" customHeight="1" x14ac:dyDescent="0.25">
      <c r="A60" s="319">
        <v>50</v>
      </c>
      <c r="B60" s="107" t="s">
        <v>183</v>
      </c>
      <c r="C60" s="324" t="s">
        <v>33</v>
      </c>
      <c r="D60" s="325"/>
      <c r="E60" s="5" t="s">
        <v>190</v>
      </c>
      <c r="F60" s="108" t="s">
        <v>354</v>
      </c>
      <c r="G60" s="108"/>
      <c r="H60" s="108">
        <v>67.599999999999994</v>
      </c>
      <c r="I60" s="28">
        <v>1</v>
      </c>
      <c r="J60" s="64">
        <v>243322.82</v>
      </c>
      <c r="K60" s="42">
        <v>40168</v>
      </c>
      <c r="L60" s="103" t="s">
        <v>95</v>
      </c>
      <c r="M60" s="335" t="s">
        <v>608</v>
      </c>
      <c r="N60" s="335"/>
      <c r="O60" s="335"/>
      <c r="P60" s="334"/>
      <c r="Q60" s="334"/>
      <c r="R60" s="105" t="s">
        <v>96</v>
      </c>
      <c r="S60" s="336"/>
      <c r="T60" s="337"/>
      <c r="AQ60" s="102"/>
      <c r="AR60" s="102"/>
      <c r="AS60" s="102"/>
      <c r="AT60" s="102"/>
      <c r="AU60" s="102"/>
      <c r="AV60" s="102"/>
      <c r="AW60" s="102"/>
      <c r="AX60" s="102"/>
      <c r="AY60" s="102"/>
    </row>
    <row r="61" spans="1:51" s="35" customFormat="1" ht="67.5" customHeight="1" x14ac:dyDescent="0.25">
      <c r="A61" s="319">
        <v>51</v>
      </c>
      <c r="B61" s="107" t="s">
        <v>185</v>
      </c>
      <c r="C61" s="324" t="s">
        <v>33</v>
      </c>
      <c r="D61" s="325"/>
      <c r="E61" s="5" t="s">
        <v>192</v>
      </c>
      <c r="F61" s="108" t="s">
        <v>355</v>
      </c>
      <c r="G61" s="108"/>
      <c r="H61" s="108">
        <v>51.7</v>
      </c>
      <c r="I61" s="28">
        <v>54.9</v>
      </c>
      <c r="J61" s="64">
        <v>197609.81</v>
      </c>
      <c r="K61" s="42">
        <v>40168</v>
      </c>
      <c r="L61" s="103" t="s">
        <v>95</v>
      </c>
      <c r="M61" s="335" t="s">
        <v>613</v>
      </c>
      <c r="N61" s="335"/>
      <c r="O61" s="335"/>
      <c r="P61" s="334"/>
      <c r="Q61" s="334"/>
      <c r="R61" s="105" t="s">
        <v>96</v>
      </c>
      <c r="S61" s="336"/>
      <c r="T61" s="337"/>
      <c r="AQ61" s="102"/>
      <c r="AR61" s="102"/>
      <c r="AS61" s="102"/>
      <c r="AT61" s="102"/>
      <c r="AU61" s="102"/>
      <c r="AV61" s="102"/>
      <c r="AW61" s="102"/>
      <c r="AX61" s="102"/>
      <c r="AY61" s="102"/>
    </row>
    <row r="62" spans="1:51" s="35" customFormat="1" ht="68.25" customHeight="1" x14ac:dyDescent="0.25">
      <c r="A62" s="319">
        <v>52</v>
      </c>
      <c r="B62" s="107" t="s">
        <v>187</v>
      </c>
      <c r="C62" s="324" t="s">
        <v>33</v>
      </c>
      <c r="D62" s="325"/>
      <c r="E62" s="5" t="s">
        <v>194</v>
      </c>
      <c r="F62" s="108" t="s">
        <v>356</v>
      </c>
      <c r="G62" s="108"/>
      <c r="H62" s="108">
        <v>67.2</v>
      </c>
      <c r="I62" s="28">
        <v>1</v>
      </c>
      <c r="J62" s="64">
        <v>205888.54</v>
      </c>
      <c r="K62" s="42">
        <v>40168</v>
      </c>
      <c r="L62" s="103" t="s">
        <v>95</v>
      </c>
      <c r="M62" s="335" t="s">
        <v>609</v>
      </c>
      <c r="N62" s="335"/>
      <c r="O62" s="335"/>
      <c r="P62" s="334"/>
      <c r="Q62" s="334"/>
      <c r="R62" s="105" t="s">
        <v>96</v>
      </c>
      <c r="S62" s="336"/>
      <c r="T62" s="337"/>
      <c r="AQ62" s="102"/>
      <c r="AR62" s="102"/>
      <c r="AS62" s="102"/>
      <c r="AT62" s="102"/>
      <c r="AU62" s="102"/>
      <c r="AV62" s="102"/>
      <c r="AW62" s="102"/>
      <c r="AX62" s="102"/>
      <c r="AY62" s="102"/>
    </row>
    <row r="63" spans="1:51" s="35" customFormat="1" ht="69.75" customHeight="1" x14ac:dyDescent="0.25">
      <c r="A63" s="319">
        <v>53</v>
      </c>
      <c r="B63" s="107" t="s">
        <v>189</v>
      </c>
      <c r="C63" s="324" t="s">
        <v>33</v>
      </c>
      <c r="D63" s="325"/>
      <c r="E63" s="5" t="s">
        <v>195</v>
      </c>
      <c r="F63" s="108" t="s">
        <v>357</v>
      </c>
      <c r="G63" s="108"/>
      <c r="H63" s="108">
        <v>67.2</v>
      </c>
      <c r="I63" s="28">
        <v>1</v>
      </c>
      <c r="J63" s="64">
        <v>241883.04</v>
      </c>
      <c r="K63" s="42">
        <v>40168</v>
      </c>
      <c r="L63" s="103" t="s">
        <v>95</v>
      </c>
      <c r="M63" s="335" t="s">
        <v>616</v>
      </c>
      <c r="N63" s="335"/>
      <c r="O63" s="335"/>
      <c r="P63" s="334"/>
      <c r="Q63" s="334"/>
      <c r="R63" s="105" t="s">
        <v>96</v>
      </c>
      <c r="S63" s="336"/>
      <c r="T63" s="337"/>
      <c r="AQ63" s="102"/>
      <c r="AR63" s="102"/>
      <c r="AS63" s="102"/>
      <c r="AT63" s="102"/>
      <c r="AU63" s="102"/>
      <c r="AV63" s="102"/>
      <c r="AW63" s="102"/>
      <c r="AX63" s="102"/>
      <c r="AY63" s="102"/>
    </row>
    <row r="64" spans="1:51" s="35" customFormat="1" ht="71.25" customHeight="1" x14ac:dyDescent="0.25">
      <c r="A64" s="319">
        <v>54</v>
      </c>
      <c r="B64" s="107" t="s">
        <v>191</v>
      </c>
      <c r="C64" s="324" t="s">
        <v>33</v>
      </c>
      <c r="D64" s="325"/>
      <c r="E64" s="5" t="s">
        <v>196</v>
      </c>
      <c r="F64" s="108" t="s">
        <v>358</v>
      </c>
      <c r="G64" s="108"/>
      <c r="H64" s="108">
        <v>55.4</v>
      </c>
      <c r="I64" s="28">
        <v>1</v>
      </c>
      <c r="J64" s="64">
        <v>199409.53</v>
      </c>
      <c r="K64" s="42">
        <v>40168</v>
      </c>
      <c r="L64" s="103" t="s">
        <v>95</v>
      </c>
      <c r="M64" s="335" t="s">
        <v>614</v>
      </c>
      <c r="N64" s="335"/>
      <c r="O64" s="335"/>
      <c r="P64" s="334"/>
      <c r="Q64" s="334"/>
      <c r="R64" s="105" t="s">
        <v>96</v>
      </c>
      <c r="S64" s="336"/>
      <c r="T64" s="337"/>
      <c r="AQ64" s="102"/>
      <c r="AR64" s="102"/>
      <c r="AS64" s="102"/>
      <c r="AT64" s="102"/>
      <c r="AU64" s="102"/>
      <c r="AV64" s="102"/>
      <c r="AW64" s="102"/>
      <c r="AX64" s="102"/>
      <c r="AY64" s="102"/>
    </row>
    <row r="65" spans="1:51" s="35" customFormat="1" ht="67.5" customHeight="1" x14ac:dyDescent="0.25">
      <c r="A65" s="319">
        <v>55</v>
      </c>
      <c r="B65" s="107" t="s">
        <v>193</v>
      </c>
      <c r="C65" s="324" t="s">
        <v>33</v>
      </c>
      <c r="D65" s="325"/>
      <c r="E65" s="5" t="s">
        <v>197</v>
      </c>
      <c r="F65" s="108" t="s">
        <v>359</v>
      </c>
      <c r="G65" s="108"/>
      <c r="H65" s="108">
        <v>48.9</v>
      </c>
      <c r="I65" s="28">
        <v>1</v>
      </c>
      <c r="J65" s="64">
        <v>176013.11</v>
      </c>
      <c r="K65" s="42">
        <v>40168</v>
      </c>
      <c r="L65" s="103" t="s">
        <v>95</v>
      </c>
      <c r="M65" s="335" t="s">
        <v>617</v>
      </c>
      <c r="N65" s="335"/>
      <c r="O65" s="335"/>
      <c r="P65" s="334"/>
      <c r="Q65" s="334"/>
      <c r="R65" s="105" t="s">
        <v>96</v>
      </c>
      <c r="S65" s="336"/>
      <c r="T65" s="337"/>
      <c r="AQ65" s="102"/>
      <c r="AR65" s="102"/>
      <c r="AS65" s="102"/>
      <c r="AT65" s="102"/>
      <c r="AU65" s="102"/>
      <c r="AV65" s="102"/>
      <c r="AW65" s="102"/>
      <c r="AX65" s="102"/>
      <c r="AY65" s="102"/>
    </row>
    <row r="66" spans="1:51" s="35" customFormat="1" ht="67.5" customHeight="1" x14ac:dyDescent="0.25">
      <c r="A66" s="319">
        <v>56</v>
      </c>
      <c r="B66" s="107" t="s">
        <v>198</v>
      </c>
      <c r="C66" s="324" t="s">
        <v>33</v>
      </c>
      <c r="D66" s="325"/>
      <c r="E66" s="5" t="s">
        <v>199</v>
      </c>
      <c r="F66" s="108" t="s">
        <v>360</v>
      </c>
      <c r="G66" s="108"/>
      <c r="H66" s="108">
        <v>66.400000000000006</v>
      </c>
      <c r="I66" s="28">
        <v>1</v>
      </c>
      <c r="J66" s="64">
        <v>239003.48</v>
      </c>
      <c r="K66" s="42">
        <v>40168</v>
      </c>
      <c r="L66" s="103" t="s">
        <v>95</v>
      </c>
      <c r="M66" s="335" t="s">
        <v>618</v>
      </c>
      <c r="N66" s="335"/>
      <c r="O66" s="335"/>
      <c r="P66" s="334"/>
      <c r="Q66" s="334"/>
      <c r="R66" s="105" t="s">
        <v>96</v>
      </c>
      <c r="S66" s="336"/>
      <c r="T66" s="337"/>
      <c r="AQ66" s="102"/>
      <c r="AR66" s="102"/>
      <c r="AS66" s="102"/>
      <c r="AT66" s="102"/>
      <c r="AU66" s="102"/>
      <c r="AV66" s="102"/>
      <c r="AW66" s="102"/>
      <c r="AX66" s="102"/>
      <c r="AY66" s="102"/>
    </row>
    <row r="67" spans="1:51" s="35" customFormat="1" ht="67.5" customHeight="1" x14ac:dyDescent="0.25">
      <c r="A67" s="319">
        <v>57</v>
      </c>
      <c r="B67" s="195" t="s">
        <v>200</v>
      </c>
      <c r="C67" s="324" t="s">
        <v>33</v>
      </c>
      <c r="D67" s="325"/>
      <c r="E67" s="5" t="s">
        <v>203</v>
      </c>
      <c r="F67" s="194" t="s">
        <v>361</v>
      </c>
      <c r="G67" s="194"/>
      <c r="H67" s="194">
        <v>27.2</v>
      </c>
      <c r="I67" s="28">
        <v>1</v>
      </c>
      <c r="J67" s="64">
        <v>97905.04</v>
      </c>
      <c r="K67" s="42">
        <v>40168</v>
      </c>
      <c r="L67" s="192" t="s">
        <v>95</v>
      </c>
      <c r="M67" s="335" t="s">
        <v>620</v>
      </c>
      <c r="N67" s="335"/>
      <c r="O67" s="335"/>
      <c r="P67" s="334"/>
      <c r="Q67" s="334"/>
      <c r="R67" s="193" t="s">
        <v>96</v>
      </c>
      <c r="S67" s="336"/>
      <c r="T67" s="337"/>
      <c r="AQ67" s="102"/>
      <c r="AR67" s="102"/>
      <c r="AS67" s="102"/>
      <c r="AT67" s="102"/>
      <c r="AU67" s="102"/>
      <c r="AV67" s="102"/>
      <c r="AW67" s="102"/>
      <c r="AX67" s="102"/>
      <c r="AY67" s="102"/>
    </row>
    <row r="68" spans="1:51" s="35" customFormat="1" ht="68.25" customHeight="1" x14ac:dyDescent="0.25">
      <c r="A68" s="319">
        <v>58</v>
      </c>
      <c r="B68" s="195" t="s">
        <v>201</v>
      </c>
      <c r="C68" s="324" t="s">
        <v>33</v>
      </c>
      <c r="D68" s="325"/>
      <c r="E68" s="5" t="s">
        <v>206</v>
      </c>
      <c r="F68" s="194" t="s">
        <v>362</v>
      </c>
      <c r="G68" s="194"/>
      <c r="H68" s="194">
        <v>54.8</v>
      </c>
      <c r="I68" s="28">
        <v>1</v>
      </c>
      <c r="J68" s="64">
        <v>197249.86</v>
      </c>
      <c r="K68" s="42">
        <v>40168</v>
      </c>
      <c r="L68" s="192" t="s">
        <v>95</v>
      </c>
      <c r="M68" s="335" t="s">
        <v>658</v>
      </c>
      <c r="N68" s="335"/>
      <c r="O68" s="335"/>
      <c r="P68" s="334"/>
      <c r="Q68" s="334"/>
      <c r="R68" s="193" t="s">
        <v>96</v>
      </c>
      <c r="S68" s="336"/>
      <c r="T68" s="337"/>
      <c r="AQ68" s="102"/>
      <c r="AR68" s="102"/>
      <c r="AS68" s="102"/>
      <c r="AT68" s="102"/>
      <c r="AU68" s="102"/>
      <c r="AV68" s="102"/>
      <c r="AW68" s="102"/>
      <c r="AX68" s="102"/>
      <c r="AY68" s="102"/>
    </row>
    <row r="69" spans="1:51" s="35" customFormat="1" ht="69.75" customHeight="1" x14ac:dyDescent="0.25">
      <c r="A69" s="319">
        <v>59</v>
      </c>
      <c r="B69" s="107" t="s">
        <v>202</v>
      </c>
      <c r="C69" s="324" t="s">
        <v>33</v>
      </c>
      <c r="D69" s="325"/>
      <c r="E69" s="5" t="s">
        <v>208</v>
      </c>
      <c r="F69" s="108" t="s">
        <v>363</v>
      </c>
      <c r="G69" s="108"/>
      <c r="H69" s="108">
        <v>48.9</v>
      </c>
      <c r="I69" s="28">
        <v>1</v>
      </c>
      <c r="J69" s="64">
        <v>176013.11</v>
      </c>
      <c r="K69" s="42">
        <v>40168</v>
      </c>
      <c r="L69" s="103" t="s">
        <v>95</v>
      </c>
      <c r="M69" s="335" t="s">
        <v>657</v>
      </c>
      <c r="N69" s="335"/>
      <c r="O69" s="335"/>
      <c r="P69" s="334"/>
      <c r="Q69" s="334"/>
      <c r="R69" s="105" t="s">
        <v>96</v>
      </c>
      <c r="S69" s="336"/>
      <c r="T69" s="337"/>
      <c r="AQ69" s="102"/>
      <c r="AR69" s="102"/>
      <c r="AS69" s="102"/>
      <c r="AT69" s="102"/>
      <c r="AU69" s="102"/>
      <c r="AV69" s="102"/>
      <c r="AW69" s="102"/>
      <c r="AX69" s="102"/>
      <c r="AY69" s="102"/>
    </row>
    <row r="70" spans="1:51" s="35" customFormat="1" ht="71.25" customHeight="1" x14ac:dyDescent="0.25">
      <c r="A70" s="319">
        <v>60</v>
      </c>
      <c r="B70" s="107" t="s">
        <v>204</v>
      </c>
      <c r="C70" s="324" t="s">
        <v>33</v>
      </c>
      <c r="D70" s="325"/>
      <c r="E70" s="5" t="s">
        <v>210</v>
      </c>
      <c r="F70" s="108" t="s">
        <v>364</v>
      </c>
      <c r="G70" s="108"/>
      <c r="H70" s="108">
        <v>49.2</v>
      </c>
      <c r="I70" s="28">
        <v>1</v>
      </c>
      <c r="J70" s="64">
        <v>177092.94</v>
      </c>
      <c r="K70" s="42">
        <v>40168</v>
      </c>
      <c r="L70" s="103" t="s">
        <v>95</v>
      </c>
      <c r="M70" s="335" t="s">
        <v>619</v>
      </c>
      <c r="N70" s="335"/>
      <c r="O70" s="335"/>
      <c r="P70" s="334"/>
      <c r="Q70" s="334"/>
      <c r="R70" s="105" t="s">
        <v>96</v>
      </c>
      <c r="S70" s="336"/>
      <c r="T70" s="337"/>
      <c r="AQ70" s="102"/>
      <c r="AR70" s="102"/>
      <c r="AS70" s="102"/>
      <c r="AT70" s="102"/>
      <c r="AU70" s="102"/>
      <c r="AV70" s="102"/>
      <c r="AW70" s="102"/>
      <c r="AX70" s="102"/>
      <c r="AY70" s="102"/>
    </row>
    <row r="71" spans="1:51" s="35" customFormat="1" ht="67.5" customHeight="1" x14ac:dyDescent="0.25">
      <c r="A71" s="319">
        <v>61</v>
      </c>
      <c r="B71" s="107" t="s">
        <v>205</v>
      </c>
      <c r="C71" s="324" t="s">
        <v>33</v>
      </c>
      <c r="D71" s="325"/>
      <c r="E71" s="5" t="s">
        <v>211</v>
      </c>
      <c r="F71" s="108" t="s">
        <v>365</v>
      </c>
      <c r="G71" s="108"/>
      <c r="H71" s="108">
        <v>48.9</v>
      </c>
      <c r="I71" s="28">
        <v>1</v>
      </c>
      <c r="J71" s="64">
        <v>176013.11</v>
      </c>
      <c r="K71" s="42">
        <v>40168</v>
      </c>
      <c r="L71" s="103" t="s">
        <v>95</v>
      </c>
      <c r="M71" s="335" t="s">
        <v>659</v>
      </c>
      <c r="N71" s="335"/>
      <c r="O71" s="335"/>
      <c r="P71" s="334"/>
      <c r="Q71" s="334"/>
      <c r="R71" s="105" t="s">
        <v>96</v>
      </c>
      <c r="S71" s="336"/>
      <c r="T71" s="337"/>
      <c r="AQ71" s="102"/>
      <c r="AR71" s="102"/>
      <c r="AS71" s="102"/>
      <c r="AT71" s="102"/>
      <c r="AU71" s="102"/>
      <c r="AV71" s="102"/>
      <c r="AW71" s="102"/>
      <c r="AX71" s="102"/>
      <c r="AY71" s="102"/>
    </row>
    <row r="72" spans="1:51" s="35" customFormat="1" ht="68.25" customHeight="1" x14ac:dyDescent="0.25">
      <c r="A72" s="319">
        <v>62</v>
      </c>
      <c r="B72" s="107" t="s">
        <v>207</v>
      </c>
      <c r="C72" s="324" t="s">
        <v>33</v>
      </c>
      <c r="D72" s="325"/>
      <c r="E72" s="5" t="s">
        <v>213</v>
      </c>
      <c r="F72" s="108" t="s">
        <v>366</v>
      </c>
      <c r="G72" s="108"/>
      <c r="H72" s="108">
        <v>43.4</v>
      </c>
      <c r="I72" s="28">
        <v>1</v>
      </c>
      <c r="J72" s="64">
        <v>156216.13</v>
      </c>
      <c r="K72" s="42">
        <v>40168</v>
      </c>
      <c r="L72" s="103" t="s">
        <v>95</v>
      </c>
      <c r="M72" s="335" t="s">
        <v>660</v>
      </c>
      <c r="N72" s="335"/>
      <c r="O72" s="335"/>
      <c r="P72" s="334"/>
      <c r="Q72" s="334"/>
      <c r="R72" s="105" t="s">
        <v>96</v>
      </c>
      <c r="S72" s="336"/>
      <c r="T72" s="337"/>
      <c r="AQ72" s="102"/>
      <c r="AR72" s="102"/>
      <c r="AS72" s="102"/>
      <c r="AT72" s="102"/>
      <c r="AU72" s="102"/>
      <c r="AV72" s="102"/>
      <c r="AW72" s="102"/>
      <c r="AX72" s="102"/>
      <c r="AY72" s="102"/>
    </row>
    <row r="73" spans="1:51" s="35" customFormat="1" ht="68.25" customHeight="1" x14ac:dyDescent="0.25">
      <c r="A73" s="319">
        <v>63</v>
      </c>
      <c r="B73" s="107" t="s">
        <v>209</v>
      </c>
      <c r="C73" s="324" t="s">
        <v>33</v>
      </c>
      <c r="D73" s="325"/>
      <c r="E73" s="5" t="s">
        <v>215</v>
      </c>
      <c r="F73" s="108" t="s">
        <v>367</v>
      </c>
      <c r="G73" s="108"/>
      <c r="H73" s="108">
        <v>42.8</v>
      </c>
      <c r="I73" s="28">
        <v>1</v>
      </c>
      <c r="J73" s="64">
        <v>154056.46</v>
      </c>
      <c r="K73" s="42">
        <v>40168</v>
      </c>
      <c r="L73" s="103" t="s">
        <v>95</v>
      </c>
      <c r="M73" s="335" t="s">
        <v>661</v>
      </c>
      <c r="N73" s="335"/>
      <c r="O73" s="335"/>
      <c r="P73" s="334"/>
      <c r="Q73" s="334"/>
      <c r="R73" s="105" t="s">
        <v>96</v>
      </c>
      <c r="S73" s="336"/>
      <c r="T73" s="337"/>
      <c r="AQ73" s="102"/>
      <c r="AR73" s="102"/>
      <c r="AS73" s="102"/>
      <c r="AT73" s="102"/>
      <c r="AU73" s="102"/>
      <c r="AV73" s="102"/>
      <c r="AW73" s="102"/>
      <c r="AX73" s="102"/>
      <c r="AY73" s="102"/>
    </row>
    <row r="74" spans="1:51" s="35" customFormat="1" ht="68.25" customHeight="1" x14ac:dyDescent="0.25">
      <c r="A74" s="319">
        <v>64</v>
      </c>
      <c r="B74" s="107" t="s">
        <v>212</v>
      </c>
      <c r="C74" s="324" t="s">
        <v>33</v>
      </c>
      <c r="D74" s="325"/>
      <c r="E74" s="5" t="s">
        <v>218</v>
      </c>
      <c r="F74" s="108" t="s">
        <v>368</v>
      </c>
      <c r="G74" s="108"/>
      <c r="H74" s="108">
        <v>36.4</v>
      </c>
      <c r="I74" s="28">
        <v>1</v>
      </c>
      <c r="J74" s="64">
        <v>77410.100000000006</v>
      </c>
      <c r="K74" s="42">
        <v>40168</v>
      </c>
      <c r="L74" s="103" t="s">
        <v>95</v>
      </c>
      <c r="M74" s="335" t="s">
        <v>600</v>
      </c>
      <c r="N74" s="335"/>
      <c r="O74" s="335"/>
      <c r="P74" s="334"/>
      <c r="Q74" s="334"/>
      <c r="R74" s="105" t="s">
        <v>96</v>
      </c>
      <c r="S74" s="336"/>
      <c r="T74" s="337"/>
      <c r="AQ74" s="102"/>
      <c r="AR74" s="102"/>
      <c r="AS74" s="102"/>
      <c r="AT74" s="102"/>
      <c r="AU74" s="102"/>
      <c r="AV74" s="102"/>
      <c r="AW74" s="102"/>
      <c r="AX74" s="102"/>
      <c r="AY74" s="102"/>
    </row>
    <row r="75" spans="1:51" s="35" customFormat="1" ht="69.75" customHeight="1" x14ac:dyDescent="0.25">
      <c r="A75" s="319">
        <v>65</v>
      </c>
      <c r="B75" s="107" t="s">
        <v>214</v>
      </c>
      <c r="C75" s="324" t="s">
        <v>33</v>
      </c>
      <c r="D75" s="325"/>
      <c r="E75" s="5" t="s">
        <v>220</v>
      </c>
      <c r="F75" s="198" t="s">
        <v>369</v>
      </c>
      <c r="G75" s="108"/>
      <c r="H75" s="108">
        <v>34.700000000000003</v>
      </c>
      <c r="I75" s="28">
        <v>1</v>
      </c>
      <c r="J75" s="64">
        <v>112927.67</v>
      </c>
      <c r="K75" s="42">
        <v>40168</v>
      </c>
      <c r="L75" s="103" t="s">
        <v>95</v>
      </c>
      <c r="M75" s="335" t="s">
        <v>370</v>
      </c>
      <c r="N75" s="335"/>
      <c r="O75" s="335"/>
      <c r="P75" s="334"/>
      <c r="Q75" s="334"/>
      <c r="R75" s="105" t="s">
        <v>96</v>
      </c>
      <c r="S75" s="336"/>
      <c r="T75" s="337"/>
      <c r="AQ75" s="102"/>
      <c r="AR75" s="102"/>
      <c r="AS75" s="102"/>
      <c r="AT75" s="102"/>
      <c r="AU75" s="102"/>
      <c r="AV75" s="102"/>
      <c r="AW75" s="102"/>
      <c r="AX75" s="102"/>
      <c r="AY75" s="102"/>
    </row>
    <row r="76" spans="1:51" s="35" customFormat="1" ht="78" customHeight="1" x14ac:dyDescent="0.25">
      <c r="A76" s="319">
        <v>66</v>
      </c>
      <c r="B76" s="107" t="s">
        <v>216</v>
      </c>
      <c r="C76" s="324" t="s">
        <v>33</v>
      </c>
      <c r="D76" s="325"/>
      <c r="E76" s="5" t="s">
        <v>508</v>
      </c>
      <c r="F76" s="230" t="s">
        <v>878</v>
      </c>
      <c r="G76" s="108"/>
      <c r="H76" s="108">
        <v>25.2</v>
      </c>
      <c r="I76" s="28">
        <v>1</v>
      </c>
      <c r="J76" s="64">
        <v>76499.39</v>
      </c>
      <c r="K76" s="42">
        <v>40168</v>
      </c>
      <c r="L76" s="103" t="s">
        <v>95</v>
      </c>
      <c r="M76" s="335" t="s">
        <v>606</v>
      </c>
      <c r="N76" s="335"/>
      <c r="O76" s="335"/>
      <c r="P76" s="334"/>
      <c r="Q76" s="334"/>
      <c r="R76" s="105" t="s">
        <v>96</v>
      </c>
      <c r="S76" s="336"/>
      <c r="T76" s="337"/>
      <c r="AQ76" s="102"/>
      <c r="AR76" s="102"/>
      <c r="AS76" s="102"/>
      <c r="AT76" s="102"/>
      <c r="AU76" s="102"/>
      <c r="AV76" s="102"/>
      <c r="AW76" s="102"/>
      <c r="AX76" s="102"/>
      <c r="AY76" s="102"/>
    </row>
    <row r="77" spans="1:51" s="35" customFormat="1" ht="67.5" customHeight="1" x14ac:dyDescent="0.25">
      <c r="A77" s="319">
        <v>67</v>
      </c>
      <c r="B77" s="107" t="s">
        <v>217</v>
      </c>
      <c r="C77" s="324" t="s">
        <v>33</v>
      </c>
      <c r="D77" s="325"/>
      <c r="E77" s="5" t="s">
        <v>223</v>
      </c>
      <c r="F77" s="108" t="s">
        <v>372</v>
      </c>
      <c r="G77" s="108"/>
      <c r="H77" s="108">
        <v>34.799999999999997</v>
      </c>
      <c r="I77" s="28">
        <v>1</v>
      </c>
      <c r="J77" s="64">
        <v>113534.81</v>
      </c>
      <c r="K77" s="42">
        <v>40168</v>
      </c>
      <c r="L77" s="103" t="s">
        <v>95</v>
      </c>
      <c r="M77" s="335" t="s">
        <v>607</v>
      </c>
      <c r="N77" s="335"/>
      <c r="O77" s="335"/>
      <c r="P77" s="334"/>
      <c r="Q77" s="334"/>
      <c r="R77" s="105" t="s">
        <v>96</v>
      </c>
      <c r="S77" s="336"/>
      <c r="T77" s="337"/>
      <c r="AQ77" s="102"/>
      <c r="AR77" s="102"/>
      <c r="AS77" s="102"/>
      <c r="AT77" s="102"/>
      <c r="AU77" s="102"/>
      <c r="AV77" s="102"/>
      <c r="AW77" s="102"/>
      <c r="AX77" s="102"/>
      <c r="AY77" s="102"/>
    </row>
    <row r="78" spans="1:51" s="35" customFormat="1" ht="68.25" customHeight="1" x14ac:dyDescent="0.25">
      <c r="A78" s="319">
        <v>68</v>
      </c>
      <c r="B78" s="107" t="s">
        <v>219</v>
      </c>
      <c r="C78" s="324" t="s">
        <v>33</v>
      </c>
      <c r="D78" s="325"/>
      <c r="E78" s="5" t="s">
        <v>226</v>
      </c>
      <c r="F78" s="108" t="s">
        <v>373</v>
      </c>
      <c r="G78" s="108"/>
      <c r="H78" s="108">
        <v>34.1</v>
      </c>
      <c r="I78" s="28">
        <v>1</v>
      </c>
      <c r="J78" s="64">
        <v>113534.81</v>
      </c>
      <c r="K78" s="42">
        <v>40168</v>
      </c>
      <c r="L78" s="103" t="s">
        <v>95</v>
      </c>
      <c r="M78" s="335" t="s">
        <v>601</v>
      </c>
      <c r="N78" s="335"/>
      <c r="O78" s="335"/>
      <c r="P78" s="334"/>
      <c r="Q78" s="334"/>
      <c r="R78" s="105" t="s">
        <v>96</v>
      </c>
      <c r="S78" s="336"/>
      <c r="T78" s="337"/>
      <c r="AQ78" s="102"/>
      <c r="AR78" s="102"/>
      <c r="AS78" s="102"/>
      <c r="AT78" s="102"/>
      <c r="AU78" s="102"/>
      <c r="AV78" s="102"/>
      <c r="AW78" s="102"/>
      <c r="AX78" s="102"/>
      <c r="AY78" s="102"/>
    </row>
    <row r="79" spans="1:51" s="35" customFormat="1" ht="68.25" customHeight="1" x14ac:dyDescent="0.25">
      <c r="A79" s="319">
        <v>69</v>
      </c>
      <c r="B79" s="107" t="s">
        <v>221</v>
      </c>
      <c r="C79" s="324" t="s">
        <v>33</v>
      </c>
      <c r="D79" s="325"/>
      <c r="E79" s="5" t="s">
        <v>225</v>
      </c>
      <c r="F79" s="108" t="s">
        <v>374</v>
      </c>
      <c r="G79" s="108"/>
      <c r="H79" s="108">
        <v>37.200000000000003</v>
      </c>
      <c r="I79" s="28">
        <v>1</v>
      </c>
      <c r="J79" s="64">
        <v>105338.44</v>
      </c>
      <c r="K79" s="42">
        <v>40168</v>
      </c>
      <c r="L79" s="103" t="s">
        <v>95</v>
      </c>
      <c r="M79" s="335" t="s">
        <v>602</v>
      </c>
      <c r="N79" s="335"/>
      <c r="O79" s="335"/>
      <c r="P79" s="334"/>
      <c r="Q79" s="334"/>
      <c r="R79" s="105" t="s">
        <v>96</v>
      </c>
      <c r="S79" s="336"/>
      <c r="T79" s="337"/>
      <c r="AQ79" s="102"/>
      <c r="AR79" s="102"/>
      <c r="AS79" s="102"/>
      <c r="AT79" s="102"/>
      <c r="AU79" s="102"/>
      <c r="AV79" s="102"/>
      <c r="AW79" s="102"/>
      <c r="AX79" s="102"/>
      <c r="AY79" s="102"/>
    </row>
    <row r="80" spans="1:51" s="35" customFormat="1" ht="68.25" customHeight="1" x14ac:dyDescent="0.25">
      <c r="A80" s="319">
        <v>70</v>
      </c>
      <c r="B80" s="107" t="s">
        <v>222</v>
      </c>
      <c r="C80" s="324" t="s">
        <v>33</v>
      </c>
      <c r="D80" s="325"/>
      <c r="E80" s="5" t="s">
        <v>228</v>
      </c>
      <c r="F80" s="108" t="s">
        <v>375</v>
      </c>
      <c r="G80" s="108"/>
      <c r="H80" s="108">
        <v>36</v>
      </c>
      <c r="I80" s="28">
        <v>1</v>
      </c>
      <c r="J80" s="64">
        <v>74981.539999999994</v>
      </c>
      <c r="K80" s="42">
        <v>40168</v>
      </c>
      <c r="L80" s="103" t="s">
        <v>95</v>
      </c>
      <c r="M80" s="335" t="s">
        <v>603</v>
      </c>
      <c r="N80" s="335"/>
      <c r="O80" s="335"/>
      <c r="P80" s="334"/>
      <c r="Q80" s="334"/>
      <c r="R80" s="105" t="s">
        <v>96</v>
      </c>
      <c r="S80" s="336"/>
      <c r="T80" s="337"/>
      <c r="AQ80" s="102"/>
      <c r="AR80" s="102"/>
      <c r="AS80" s="102"/>
      <c r="AT80" s="102"/>
      <c r="AU80" s="102"/>
      <c r="AV80" s="102"/>
      <c r="AW80" s="102"/>
      <c r="AX80" s="102"/>
      <c r="AY80" s="102"/>
    </row>
    <row r="81" spans="1:51" s="35" customFormat="1" ht="68.25" customHeight="1" x14ac:dyDescent="0.25">
      <c r="A81" s="319">
        <v>71</v>
      </c>
      <c r="B81" s="107" t="s">
        <v>224</v>
      </c>
      <c r="C81" s="324" t="s">
        <v>33</v>
      </c>
      <c r="D81" s="325"/>
      <c r="E81" s="5" t="s">
        <v>229</v>
      </c>
      <c r="F81" s="108" t="s">
        <v>376</v>
      </c>
      <c r="G81" s="108"/>
      <c r="H81" s="108">
        <v>34</v>
      </c>
      <c r="I81" s="28">
        <v>1</v>
      </c>
      <c r="J81" s="64">
        <v>113534.81</v>
      </c>
      <c r="K81" s="42">
        <v>40168</v>
      </c>
      <c r="L81" s="103" t="s">
        <v>95</v>
      </c>
      <c r="M81" s="335" t="s">
        <v>604</v>
      </c>
      <c r="N81" s="335"/>
      <c r="O81" s="335"/>
      <c r="P81" s="334"/>
      <c r="Q81" s="334"/>
      <c r="R81" s="105" t="s">
        <v>96</v>
      </c>
      <c r="S81" s="336"/>
      <c r="T81" s="337"/>
      <c r="AQ81" s="102"/>
      <c r="AR81" s="102"/>
      <c r="AS81" s="102"/>
      <c r="AT81" s="102"/>
      <c r="AU81" s="102"/>
      <c r="AV81" s="102"/>
      <c r="AW81" s="102"/>
      <c r="AX81" s="102"/>
      <c r="AY81" s="102"/>
    </row>
    <row r="82" spans="1:51" s="35" customFormat="1" ht="68.25" customHeight="1" x14ac:dyDescent="0.25">
      <c r="A82" s="319">
        <v>72</v>
      </c>
      <c r="B82" s="107" t="s">
        <v>227</v>
      </c>
      <c r="C82" s="324" t="s">
        <v>33</v>
      </c>
      <c r="D82" s="325"/>
      <c r="E82" s="5" t="s">
        <v>231</v>
      </c>
      <c r="F82" s="108" t="s">
        <v>377</v>
      </c>
      <c r="G82" s="108"/>
      <c r="H82" s="108">
        <v>34.799999999999997</v>
      </c>
      <c r="I82" s="28">
        <v>1</v>
      </c>
      <c r="J82" s="64">
        <v>105642.01</v>
      </c>
      <c r="K82" s="42">
        <v>40168</v>
      </c>
      <c r="L82" s="103" t="s">
        <v>95</v>
      </c>
      <c r="M82" s="335" t="s">
        <v>605</v>
      </c>
      <c r="N82" s="335"/>
      <c r="O82" s="335"/>
      <c r="P82" s="334"/>
      <c r="Q82" s="334"/>
      <c r="R82" s="105" t="s">
        <v>96</v>
      </c>
      <c r="S82" s="336"/>
      <c r="T82" s="337"/>
      <c r="AQ82" s="102"/>
      <c r="AR82" s="102"/>
      <c r="AS82" s="102"/>
      <c r="AT82" s="102"/>
      <c r="AU82" s="102"/>
      <c r="AV82" s="102"/>
      <c r="AW82" s="102"/>
      <c r="AX82" s="102"/>
      <c r="AY82" s="102"/>
    </row>
    <row r="83" spans="1:51" s="35" customFormat="1" ht="67.5" customHeight="1" x14ac:dyDescent="0.25">
      <c r="A83" s="319">
        <v>73</v>
      </c>
      <c r="B83" s="107" t="s">
        <v>230</v>
      </c>
      <c r="C83" s="324" t="s">
        <v>33</v>
      </c>
      <c r="D83" s="325"/>
      <c r="E83" s="5" t="s">
        <v>235</v>
      </c>
      <c r="F83" s="108" t="s">
        <v>378</v>
      </c>
      <c r="G83" s="108"/>
      <c r="H83" s="108">
        <v>39.799999999999997</v>
      </c>
      <c r="I83" s="28">
        <v>1</v>
      </c>
      <c r="J83" s="64">
        <v>143258.10999999999</v>
      </c>
      <c r="K83" s="42">
        <v>40168</v>
      </c>
      <c r="L83" s="103" t="s">
        <v>95</v>
      </c>
      <c r="M83" s="335" t="s">
        <v>621</v>
      </c>
      <c r="N83" s="335"/>
      <c r="O83" s="335"/>
      <c r="P83" s="334"/>
      <c r="Q83" s="334"/>
      <c r="R83" s="105" t="s">
        <v>96</v>
      </c>
      <c r="S83" s="336"/>
      <c r="T83" s="337"/>
      <c r="AQ83" s="102"/>
      <c r="AR83" s="102"/>
      <c r="AS83" s="102"/>
      <c r="AT83" s="102"/>
      <c r="AU83" s="102"/>
      <c r="AV83" s="102"/>
      <c r="AW83" s="102"/>
      <c r="AX83" s="102"/>
      <c r="AY83" s="102"/>
    </row>
    <row r="84" spans="1:51" s="35" customFormat="1" ht="68.25" customHeight="1" x14ac:dyDescent="0.25">
      <c r="A84" s="319">
        <v>74</v>
      </c>
      <c r="B84" s="107" t="s">
        <v>232</v>
      </c>
      <c r="C84" s="324" t="s">
        <v>33</v>
      </c>
      <c r="D84" s="325"/>
      <c r="E84" s="5" t="s">
        <v>237</v>
      </c>
      <c r="F84" s="108" t="s">
        <v>379</v>
      </c>
      <c r="G84" s="108"/>
      <c r="H84" s="108">
        <v>50.3</v>
      </c>
      <c r="I84" s="28">
        <v>1</v>
      </c>
      <c r="J84" s="64">
        <v>181052.34</v>
      </c>
      <c r="K84" s="42">
        <v>40168</v>
      </c>
      <c r="L84" s="103" t="s">
        <v>95</v>
      </c>
      <c r="M84" s="335" t="s">
        <v>622</v>
      </c>
      <c r="N84" s="335"/>
      <c r="O84" s="335"/>
      <c r="P84" s="334"/>
      <c r="Q84" s="334"/>
      <c r="R84" s="105" t="s">
        <v>96</v>
      </c>
      <c r="S84" s="336"/>
      <c r="T84" s="337"/>
      <c r="AQ84" s="102"/>
      <c r="AR84" s="102"/>
      <c r="AS84" s="102"/>
      <c r="AT84" s="102"/>
      <c r="AU84" s="102"/>
      <c r="AV84" s="102"/>
      <c r="AW84" s="102"/>
      <c r="AX84" s="102"/>
      <c r="AY84" s="102"/>
    </row>
    <row r="85" spans="1:51" s="35" customFormat="1" ht="68.25" customHeight="1" x14ac:dyDescent="0.25">
      <c r="A85" s="319">
        <v>75</v>
      </c>
      <c r="B85" s="107" t="s">
        <v>234</v>
      </c>
      <c r="C85" s="324" t="s">
        <v>33</v>
      </c>
      <c r="D85" s="325"/>
      <c r="E85" s="5" t="s">
        <v>239</v>
      </c>
      <c r="F85" s="108" t="s">
        <v>380</v>
      </c>
      <c r="G85" s="108"/>
      <c r="H85" s="108">
        <v>40.6</v>
      </c>
      <c r="I85" s="28">
        <v>1</v>
      </c>
      <c r="J85" s="64">
        <v>146137.67000000001</v>
      </c>
      <c r="K85" s="42">
        <v>40168</v>
      </c>
      <c r="L85" s="103" t="s">
        <v>95</v>
      </c>
      <c r="M85" s="335" t="s">
        <v>623</v>
      </c>
      <c r="N85" s="335"/>
      <c r="O85" s="335"/>
      <c r="P85" s="334"/>
      <c r="Q85" s="334"/>
      <c r="R85" s="105" t="s">
        <v>96</v>
      </c>
      <c r="S85" s="336"/>
      <c r="T85" s="337"/>
      <c r="AQ85" s="102"/>
      <c r="AR85" s="102"/>
      <c r="AS85" s="102"/>
      <c r="AT85" s="102"/>
      <c r="AU85" s="102"/>
      <c r="AV85" s="102"/>
      <c r="AW85" s="102"/>
      <c r="AX85" s="102"/>
      <c r="AY85" s="102"/>
    </row>
    <row r="86" spans="1:51" s="35" customFormat="1" ht="68.25" customHeight="1" x14ac:dyDescent="0.25">
      <c r="A86" s="319">
        <v>76</v>
      </c>
      <c r="B86" s="107" t="s">
        <v>233</v>
      </c>
      <c r="C86" s="324" t="s">
        <v>33</v>
      </c>
      <c r="D86" s="325"/>
      <c r="E86" s="5" t="s">
        <v>240</v>
      </c>
      <c r="F86" s="108" t="s">
        <v>381</v>
      </c>
      <c r="G86" s="108"/>
      <c r="H86" s="108">
        <v>30.8</v>
      </c>
      <c r="I86" s="28">
        <v>1</v>
      </c>
      <c r="J86" s="64">
        <v>110863.06</v>
      </c>
      <c r="K86" s="42">
        <v>40168</v>
      </c>
      <c r="L86" s="103" t="s">
        <v>95</v>
      </c>
      <c r="M86" s="335" t="s">
        <v>624</v>
      </c>
      <c r="N86" s="335"/>
      <c r="O86" s="335"/>
      <c r="P86" s="334"/>
      <c r="Q86" s="334"/>
      <c r="R86" s="105" t="s">
        <v>96</v>
      </c>
      <c r="S86" s="336"/>
      <c r="T86" s="337"/>
      <c r="AQ86" s="102"/>
      <c r="AR86" s="102"/>
      <c r="AS86" s="102"/>
      <c r="AT86" s="102"/>
      <c r="AU86" s="102"/>
      <c r="AV86" s="102"/>
      <c r="AW86" s="102"/>
      <c r="AX86" s="102"/>
      <c r="AY86" s="102"/>
    </row>
    <row r="87" spans="1:51" s="35" customFormat="1" ht="69.75" customHeight="1" x14ac:dyDescent="0.25">
      <c r="A87" s="319">
        <v>77</v>
      </c>
      <c r="B87" s="107" t="s">
        <v>236</v>
      </c>
      <c r="C87" s="324" t="s">
        <v>33</v>
      </c>
      <c r="D87" s="325"/>
      <c r="E87" s="5" t="s">
        <v>242</v>
      </c>
      <c r="F87" s="108" t="s">
        <v>382</v>
      </c>
      <c r="G87" s="108"/>
      <c r="H87" s="108">
        <v>50.4</v>
      </c>
      <c r="I87" s="28">
        <v>1</v>
      </c>
      <c r="J87" s="64">
        <v>181412.28</v>
      </c>
      <c r="K87" s="42">
        <v>40168</v>
      </c>
      <c r="L87" s="103" t="s">
        <v>95</v>
      </c>
      <c r="M87" s="335" t="s">
        <v>625</v>
      </c>
      <c r="N87" s="335"/>
      <c r="O87" s="335"/>
      <c r="P87" s="334"/>
      <c r="Q87" s="334"/>
      <c r="R87" s="105" t="s">
        <v>96</v>
      </c>
      <c r="S87" s="336"/>
      <c r="T87" s="337"/>
      <c r="AQ87" s="102"/>
      <c r="AR87" s="102"/>
      <c r="AS87" s="102"/>
      <c r="AT87" s="102"/>
      <c r="AU87" s="102"/>
      <c r="AV87" s="102"/>
      <c r="AW87" s="102"/>
      <c r="AX87" s="102"/>
      <c r="AY87" s="102"/>
    </row>
    <row r="88" spans="1:51" s="35" customFormat="1" ht="71.25" customHeight="1" x14ac:dyDescent="0.25">
      <c r="A88" s="319">
        <v>78</v>
      </c>
      <c r="B88" s="107" t="s">
        <v>238</v>
      </c>
      <c r="C88" s="324" t="s">
        <v>33</v>
      </c>
      <c r="D88" s="325"/>
      <c r="E88" s="5" t="s">
        <v>244</v>
      </c>
      <c r="F88" s="108" t="s">
        <v>383</v>
      </c>
      <c r="G88" s="108"/>
      <c r="H88" s="108">
        <v>32</v>
      </c>
      <c r="I88" s="28">
        <v>1</v>
      </c>
      <c r="J88" s="64">
        <v>115182.39999999999</v>
      </c>
      <c r="K88" s="42">
        <v>40168</v>
      </c>
      <c r="L88" s="103" t="s">
        <v>95</v>
      </c>
      <c r="M88" s="335" t="s">
        <v>626</v>
      </c>
      <c r="N88" s="335"/>
      <c r="O88" s="335"/>
      <c r="P88" s="334"/>
      <c r="Q88" s="334"/>
      <c r="R88" s="105" t="s">
        <v>96</v>
      </c>
      <c r="S88" s="336"/>
      <c r="T88" s="337"/>
      <c r="AQ88" s="102"/>
      <c r="AR88" s="102"/>
      <c r="AS88" s="102"/>
      <c r="AT88" s="102"/>
      <c r="AU88" s="102"/>
      <c r="AV88" s="102"/>
      <c r="AW88" s="102"/>
      <c r="AX88" s="102"/>
      <c r="AY88" s="102"/>
    </row>
    <row r="89" spans="1:51" s="35" customFormat="1" ht="68.25" customHeight="1" x14ac:dyDescent="0.25">
      <c r="A89" s="319">
        <v>79</v>
      </c>
      <c r="B89" s="107" t="s">
        <v>241</v>
      </c>
      <c r="C89" s="324" t="s">
        <v>33</v>
      </c>
      <c r="D89" s="325"/>
      <c r="E89" s="5" t="s">
        <v>247</v>
      </c>
      <c r="F89" s="108" t="s">
        <v>384</v>
      </c>
      <c r="G89" s="108"/>
      <c r="H89" s="108">
        <v>42.3</v>
      </c>
      <c r="I89" s="28">
        <v>1</v>
      </c>
      <c r="J89" s="64">
        <v>152256.74</v>
      </c>
      <c r="K89" s="42">
        <v>40168</v>
      </c>
      <c r="L89" s="103" t="s">
        <v>95</v>
      </c>
      <c r="M89" s="335" t="s">
        <v>627</v>
      </c>
      <c r="N89" s="335"/>
      <c r="O89" s="335"/>
      <c r="P89" s="334"/>
      <c r="Q89" s="334"/>
      <c r="R89" s="105" t="s">
        <v>96</v>
      </c>
      <c r="S89" s="336"/>
      <c r="T89" s="337"/>
      <c r="AQ89" s="102"/>
      <c r="AR89" s="102"/>
      <c r="AS89" s="102"/>
      <c r="AT89" s="102"/>
      <c r="AU89" s="102"/>
      <c r="AV89" s="102"/>
      <c r="AW89" s="102"/>
      <c r="AX89" s="102"/>
      <c r="AY89" s="102"/>
    </row>
    <row r="90" spans="1:51" s="35" customFormat="1" ht="68.25" customHeight="1" x14ac:dyDescent="0.25">
      <c r="A90" s="319">
        <v>80</v>
      </c>
      <c r="B90" s="107" t="s">
        <v>243</v>
      </c>
      <c r="C90" s="324" t="s">
        <v>33</v>
      </c>
      <c r="D90" s="325"/>
      <c r="E90" s="5" t="s">
        <v>248</v>
      </c>
      <c r="F90" s="108" t="s">
        <v>385</v>
      </c>
      <c r="G90" s="108"/>
      <c r="H90" s="108">
        <v>42.2</v>
      </c>
      <c r="I90" s="28">
        <v>1</v>
      </c>
      <c r="J90" s="64">
        <v>151896.79</v>
      </c>
      <c r="K90" s="42">
        <v>40168</v>
      </c>
      <c r="L90" s="103" t="s">
        <v>95</v>
      </c>
      <c r="M90" s="335" t="s">
        <v>628</v>
      </c>
      <c r="N90" s="335"/>
      <c r="O90" s="335"/>
      <c r="P90" s="334"/>
      <c r="Q90" s="334"/>
      <c r="R90" s="105" t="s">
        <v>96</v>
      </c>
      <c r="S90" s="336"/>
      <c r="T90" s="337"/>
      <c r="AQ90" s="102"/>
      <c r="AR90" s="102"/>
      <c r="AS90" s="102"/>
      <c r="AT90" s="102"/>
      <c r="AU90" s="102"/>
      <c r="AV90" s="102"/>
      <c r="AW90" s="102"/>
      <c r="AX90" s="102"/>
      <c r="AY90" s="102"/>
    </row>
    <row r="91" spans="1:51" s="35" customFormat="1" ht="68.25" customHeight="1" x14ac:dyDescent="0.25">
      <c r="A91" s="319">
        <v>81</v>
      </c>
      <c r="B91" s="107" t="s">
        <v>245</v>
      </c>
      <c r="C91" s="324" t="s">
        <v>33</v>
      </c>
      <c r="D91" s="325"/>
      <c r="E91" s="5" t="s">
        <v>250</v>
      </c>
      <c r="F91" s="108" t="s">
        <v>386</v>
      </c>
      <c r="G91" s="108"/>
      <c r="H91" s="108">
        <v>32.4</v>
      </c>
      <c r="I91" s="28">
        <v>1</v>
      </c>
      <c r="J91" s="64">
        <v>116622.18</v>
      </c>
      <c r="K91" s="42">
        <v>40168</v>
      </c>
      <c r="L91" s="103" t="s">
        <v>95</v>
      </c>
      <c r="M91" s="335" t="s">
        <v>629</v>
      </c>
      <c r="N91" s="335"/>
      <c r="O91" s="335"/>
      <c r="P91" s="334"/>
      <c r="Q91" s="334"/>
      <c r="R91" s="105" t="s">
        <v>96</v>
      </c>
      <c r="S91" s="336"/>
      <c r="T91" s="337"/>
      <c r="AQ91" s="102"/>
      <c r="AR91" s="102"/>
      <c r="AS91" s="102"/>
      <c r="AT91" s="102"/>
      <c r="AU91" s="102"/>
      <c r="AV91" s="102"/>
      <c r="AW91" s="102"/>
      <c r="AX91" s="102"/>
      <c r="AY91" s="102"/>
    </row>
    <row r="92" spans="1:51" s="35" customFormat="1" ht="69.75" customHeight="1" x14ac:dyDescent="0.25">
      <c r="A92" s="319">
        <v>82</v>
      </c>
      <c r="B92" s="107" t="s">
        <v>246</v>
      </c>
      <c r="C92" s="324" t="s">
        <v>33</v>
      </c>
      <c r="D92" s="325"/>
      <c r="E92" s="5" t="s">
        <v>251</v>
      </c>
      <c r="F92" s="108" t="s">
        <v>387</v>
      </c>
      <c r="G92" s="108"/>
      <c r="H92" s="108">
        <v>53.7</v>
      </c>
      <c r="I92" s="28">
        <v>1</v>
      </c>
      <c r="J92" s="64">
        <v>193290.47</v>
      </c>
      <c r="K92" s="42">
        <v>40168</v>
      </c>
      <c r="L92" s="103" t="s">
        <v>95</v>
      </c>
      <c r="M92" s="335" t="s">
        <v>630</v>
      </c>
      <c r="N92" s="335"/>
      <c r="O92" s="335"/>
      <c r="P92" s="334"/>
      <c r="Q92" s="334"/>
      <c r="R92" s="105" t="s">
        <v>96</v>
      </c>
      <c r="S92" s="336"/>
      <c r="T92" s="337"/>
      <c r="AQ92" s="102"/>
      <c r="AR92" s="102"/>
      <c r="AS92" s="102"/>
      <c r="AT92" s="102"/>
      <c r="AU92" s="102"/>
      <c r="AV92" s="102"/>
      <c r="AW92" s="102"/>
      <c r="AX92" s="102"/>
      <c r="AY92" s="102"/>
    </row>
    <row r="93" spans="1:51" s="35" customFormat="1" ht="67.5" customHeight="1" x14ac:dyDescent="0.25">
      <c r="A93" s="319">
        <v>83</v>
      </c>
      <c r="B93" s="107" t="s">
        <v>249</v>
      </c>
      <c r="C93" s="324" t="s">
        <v>33</v>
      </c>
      <c r="D93" s="325"/>
      <c r="E93" s="5" t="s">
        <v>255</v>
      </c>
      <c r="F93" s="108" t="s">
        <v>388</v>
      </c>
      <c r="G93" s="108"/>
      <c r="H93" s="108">
        <v>61.1</v>
      </c>
      <c r="I93" s="28">
        <v>1</v>
      </c>
      <c r="J93" s="64">
        <v>219926.39999999999</v>
      </c>
      <c r="K93" s="42">
        <v>40168</v>
      </c>
      <c r="L93" s="103" t="s">
        <v>95</v>
      </c>
      <c r="M93" s="335" t="s">
        <v>631</v>
      </c>
      <c r="N93" s="335"/>
      <c r="O93" s="335"/>
      <c r="P93" s="334"/>
      <c r="Q93" s="334"/>
      <c r="R93" s="105" t="s">
        <v>96</v>
      </c>
      <c r="S93" s="336"/>
      <c r="T93" s="337"/>
      <c r="AQ93" s="102"/>
      <c r="AR93" s="102"/>
      <c r="AS93" s="102"/>
      <c r="AT93" s="102"/>
      <c r="AU93" s="102"/>
      <c r="AV93" s="102"/>
      <c r="AW93" s="102"/>
      <c r="AX93" s="102"/>
      <c r="AY93" s="102"/>
    </row>
    <row r="94" spans="1:51" s="35" customFormat="1" ht="68.25" customHeight="1" x14ac:dyDescent="0.25">
      <c r="A94" s="319">
        <v>84</v>
      </c>
      <c r="B94" s="107" t="s">
        <v>252</v>
      </c>
      <c r="C94" s="324" t="s">
        <v>33</v>
      </c>
      <c r="D94" s="325"/>
      <c r="E94" s="5" t="s">
        <v>256</v>
      </c>
      <c r="F94" s="197" t="s">
        <v>389</v>
      </c>
      <c r="G94" s="108"/>
      <c r="H94" s="108">
        <v>51.7</v>
      </c>
      <c r="I94" s="28">
        <v>1</v>
      </c>
      <c r="J94" s="64">
        <v>186091.57</v>
      </c>
      <c r="K94" s="42">
        <v>40168</v>
      </c>
      <c r="L94" s="103" t="s">
        <v>95</v>
      </c>
      <c r="M94" s="335" t="s">
        <v>632</v>
      </c>
      <c r="N94" s="335"/>
      <c r="O94" s="335"/>
      <c r="P94" s="334"/>
      <c r="Q94" s="334"/>
      <c r="R94" s="105" t="s">
        <v>96</v>
      </c>
      <c r="S94" s="336"/>
      <c r="T94" s="337"/>
      <c r="AQ94" s="102"/>
      <c r="AR94" s="102"/>
      <c r="AS94" s="102"/>
      <c r="AT94" s="102"/>
      <c r="AU94" s="102"/>
      <c r="AV94" s="102"/>
      <c r="AW94" s="102"/>
      <c r="AX94" s="102"/>
      <c r="AY94" s="102"/>
    </row>
    <row r="95" spans="1:51" s="35" customFormat="1" ht="69.75" customHeight="1" x14ac:dyDescent="0.25">
      <c r="A95" s="319">
        <v>85</v>
      </c>
      <c r="B95" s="107" t="s">
        <v>253</v>
      </c>
      <c r="C95" s="324" t="s">
        <v>33</v>
      </c>
      <c r="D95" s="325"/>
      <c r="E95" s="5" t="s">
        <v>258</v>
      </c>
      <c r="F95" s="197" t="s">
        <v>655</v>
      </c>
      <c r="G95" s="108"/>
      <c r="H95" s="108">
        <v>40.6</v>
      </c>
      <c r="I95" s="28">
        <v>1</v>
      </c>
      <c r="J95" s="64">
        <v>143764.01</v>
      </c>
      <c r="K95" s="42">
        <v>40168</v>
      </c>
      <c r="L95" s="103" t="s">
        <v>95</v>
      </c>
      <c r="M95" s="335" t="s">
        <v>673</v>
      </c>
      <c r="N95" s="335"/>
      <c r="O95" s="335"/>
      <c r="P95" s="334"/>
      <c r="Q95" s="334"/>
      <c r="R95" s="105" t="s">
        <v>96</v>
      </c>
      <c r="S95" s="336"/>
      <c r="T95" s="337"/>
      <c r="AQ95" s="102"/>
      <c r="AR95" s="102"/>
      <c r="AS95" s="102"/>
      <c r="AT95" s="102"/>
      <c r="AU95" s="102"/>
      <c r="AV95" s="102"/>
      <c r="AW95" s="102"/>
      <c r="AX95" s="102"/>
      <c r="AY95" s="102"/>
    </row>
    <row r="96" spans="1:51" s="35" customFormat="1" ht="71.25" customHeight="1" x14ac:dyDescent="0.25">
      <c r="A96" s="319">
        <v>86</v>
      </c>
      <c r="B96" s="107" t="s">
        <v>254</v>
      </c>
      <c r="C96" s="324" t="s">
        <v>33</v>
      </c>
      <c r="D96" s="325"/>
      <c r="E96" s="5" t="s">
        <v>260</v>
      </c>
      <c r="F96" s="197" t="s">
        <v>656</v>
      </c>
      <c r="G96" s="108"/>
      <c r="H96" s="108">
        <v>40.4</v>
      </c>
      <c r="I96" s="28">
        <v>1</v>
      </c>
      <c r="J96" s="64">
        <v>143292.76</v>
      </c>
      <c r="K96" s="42">
        <v>40168</v>
      </c>
      <c r="L96" s="103" t="s">
        <v>95</v>
      </c>
      <c r="M96" s="335" t="s">
        <v>674</v>
      </c>
      <c r="N96" s="335"/>
      <c r="O96" s="335"/>
      <c r="P96" s="334"/>
      <c r="Q96" s="334"/>
      <c r="R96" s="105" t="s">
        <v>96</v>
      </c>
      <c r="S96" s="336"/>
      <c r="T96" s="337"/>
      <c r="AQ96" s="102"/>
      <c r="AR96" s="102"/>
      <c r="AS96" s="102"/>
      <c r="AT96" s="102"/>
      <c r="AU96" s="102"/>
      <c r="AV96" s="102"/>
      <c r="AW96" s="102"/>
      <c r="AX96" s="102"/>
      <c r="AY96" s="102"/>
    </row>
    <row r="97" spans="1:51" s="35" customFormat="1" ht="68.25" customHeight="1" x14ac:dyDescent="0.25">
      <c r="A97" s="319">
        <v>87</v>
      </c>
      <c r="B97" s="107" t="s">
        <v>257</v>
      </c>
      <c r="C97" s="324" t="s">
        <v>33</v>
      </c>
      <c r="D97" s="325"/>
      <c r="E97" s="5" t="s">
        <v>263</v>
      </c>
      <c r="F97" s="108" t="s">
        <v>390</v>
      </c>
      <c r="G97" s="108"/>
      <c r="H97" s="108">
        <v>52.4</v>
      </c>
      <c r="I97" s="28">
        <v>1</v>
      </c>
      <c r="J97" s="64">
        <v>188611.18</v>
      </c>
      <c r="K97" s="42">
        <v>40168</v>
      </c>
      <c r="L97" s="103" t="s">
        <v>95</v>
      </c>
      <c r="M97" s="335" t="s">
        <v>633</v>
      </c>
      <c r="N97" s="335"/>
      <c r="O97" s="335"/>
      <c r="P97" s="334"/>
      <c r="Q97" s="334"/>
      <c r="R97" s="105" t="s">
        <v>96</v>
      </c>
      <c r="S97" s="336"/>
      <c r="T97" s="337"/>
      <c r="AQ97" s="102"/>
      <c r="AR97" s="102"/>
      <c r="AS97" s="102"/>
      <c r="AT97" s="102"/>
      <c r="AU97" s="102"/>
      <c r="AV97" s="102"/>
      <c r="AW97" s="102"/>
      <c r="AX97" s="102"/>
      <c r="AY97" s="102"/>
    </row>
    <row r="98" spans="1:51" s="35" customFormat="1" ht="68.25" customHeight="1" x14ac:dyDescent="0.25">
      <c r="A98" s="319">
        <v>88</v>
      </c>
      <c r="B98" s="107" t="s">
        <v>259</v>
      </c>
      <c r="C98" s="324" t="s">
        <v>33</v>
      </c>
      <c r="D98" s="325"/>
      <c r="E98" s="5" t="s">
        <v>264</v>
      </c>
      <c r="F98" s="108" t="s">
        <v>391</v>
      </c>
      <c r="G98" s="108"/>
      <c r="H98" s="108">
        <v>65.7</v>
      </c>
      <c r="I98" s="28">
        <v>1</v>
      </c>
      <c r="J98" s="64">
        <v>236483.87</v>
      </c>
      <c r="K98" s="42">
        <v>40168</v>
      </c>
      <c r="L98" s="103" t="s">
        <v>95</v>
      </c>
      <c r="M98" s="335" t="s">
        <v>634</v>
      </c>
      <c r="N98" s="335"/>
      <c r="O98" s="335"/>
      <c r="P98" s="334"/>
      <c r="Q98" s="334"/>
      <c r="R98" s="105" t="s">
        <v>96</v>
      </c>
      <c r="S98" s="336"/>
      <c r="T98" s="337"/>
      <c r="AQ98" s="102"/>
      <c r="AR98" s="102"/>
      <c r="AS98" s="102"/>
      <c r="AT98" s="102"/>
      <c r="AU98" s="102"/>
      <c r="AV98" s="102"/>
      <c r="AW98" s="102"/>
      <c r="AX98" s="102"/>
      <c r="AY98" s="102"/>
    </row>
    <row r="99" spans="1:51" s="35" customFormat="1" ht="68.25" customHeight="1" x14ac:dyDescent="0.25">
      <c r="A99" s="319">
        <v>89</v>
      </c>
      <c r="B99" s="107" t="s">
        <v>261</v>
      </c>
      <c r="C99" s="324" t="s">
        <v>33</v>
      </c>
      <c r="D99" s="325"/>
      <c r="E99" s="5" t="s">
        <v>266</v>
      </c>
      <c r="F99" s="108" t="s">
        <v>392</v>
      </c>
      <c r="G99" s="108"/>
      <c r="H99" s="108">
        <v>65.2</v>
      </c>
      <c r="I99" s="28">
        <v>1</v>
      </c>
      <c r="J99" s="64">
        <v>234684.14</v>
      </c>
      <c r="K99" s="42">
        <v>40168</v>
      </c>
      <c r="L99" s="103" t="s">
        <v>95</v>
      </c>
      <c r="M99" s="335" t="s">
        <v>635</v>
      </c>
      <c r="N99" s="335"/>
      <c r="O99" s="335"/>
      <c r="P99" s="334"/>
      <c r="Q99" s="334"/>
      <c r="R99" s="105" t="s">
        <v>96</v>
      </c>
      <c r="S99" s="336"/>
      <c r="T99" s="337"/>
      <c r="AQ99" s="102"/>
      <c r="AR99" s="102"/>
      <c r="AS99" s="102"/>
      <c r="AT99" s="102"/>
      <c r="AU99" s="102"/>
      <c r="AV99" s="102"/>
      <c r="AW99" s="102"/>
      <c r="AX99" s="102"/>
      <c r="AY99" s="102"/>
    </row>
    <row r="100" spans="1:51" s="35" customFormat="1" ht="68.25" customHeight="1" x14ac:dyDescent="0.25">
      <c r="A100" s="319">
        <v>90</v>
      </c>
      <c r="B100" s="107" t="s">
        <v>262</v>
      </c>
      <c r="C100" s="324" t="s">
        <v>33</v>
      </c>
      <c r="D100" s="325"/>
      <c r="E100" s="5" t="s">
        <v>268</v>
      </c>
      <c r="F100" s="108" t="s">
        <v>393</v>
      </c>
      <c r="G100" s="108"/>
      <c r="H100" s="108">
        <v>53.5</v>
      </c>
      <c r="I100" s="28">
        <v>1</v>
      </c>
      <c r="J100" s="64">
        <v>192570.58</v>
      </c>
      <c r="K100" s="42">
        <v>40168</v>
      </c>
      <c r="L100" s="103" t="s">
        <v>95</v>
      </c>
      <c r="M100" s="335" t="s">
        <v>636</v>
      </c>
      <c r="N100" s="335"/>
      <c r="O100" s="335"/>
      <c r="P100" s="334"/>
      <c r="Q100" s="334"/>
      <c r="R100" s="105" t="s">
        <v>96</v>
      </c>
      <c r="S100" s="336"/>
      <c r="T100" s="337"/>
      <c r="AQ100" s="102"/>
      <c r="AR100" s="102"/>
      <c r="AS100" s="102"/>
      <c r="AT100" s="102"/>
      <c r="AU100" s="102"/>
      <c r="AV100" s="102"/>
      <c r="AW100" s="102"/>
      <c r="AX100" s="102"/>
      <c r="AY100" s="102"/>
    </row>
    <row r="101" spans="1:51" s="35" customFormat="1" ht="71.25" customHeight="1" x14ac:dyDescent="0.25">
      <c r="A101" s="319">
        <v>91</v>
      </c>
      <c r="B101" s="107" t="s">
        <v>265</v>
      </c>
      <c r="C101" s="324" t="s">
        <v>33</v>
      </c>
      <c r="D101" s="325"/>
      <c r="E101" s="5" t="s">
        <v>271</v>
      </c>
      <c r="F101" s="108" t="s">
        <v>394</v>
      </c>
      <c r="G101" s="108"/>
      <c r="H101" s="108">
        <v>54.6</v>
      </c>
      <c r="I101" s="28">
        <v>1</v>
      </c>
      <c r="J101" s="64">
        <v>196529.97</v>
      </c>
      <c r="K101" s="42">
        <v>40168</v>
      </c>
      <c r="L101" s="103" t="s">
        <v>95</v>
      </c>
      <c r="M101" s="335" t="s">
        <v>637</v>
      </c>
      <c r="N101" s="335"/>
      <c r="O101" s="335"/>
      <c r="P101" s="334"/>
      <c r="Q101" s="334"/>
      <c r="R101" s="105" t="s">
        <v>96</v>
      </c>
      <c r="S101" s="336"/>
      <c r="T101" s="337"/>
      <c r="AQ101" s="102"/>
      <c r="AR101" s="102"/>
      <c r="AS101" s="102"/>
      <c r="AT101" s="102"/>
      <c r="AU101" s="102"/>
      <c r="AV101" s="102"/>
      <c r="AW101" s="102"/>
      <c r="AX101" s="102"/>
      <c r="AY101" s="102"/>
    </row>
    <row r="102" spans="1:51" s="35" customFormat="1" ht="67.5" customHeight="1" x14ac:dyDescent="0.25">
      <c r="A102" s="319">
        <v>92</v>
      </c>
      <c r="B102" s="107" t="s">
        <v>267</v>
      </c>
      <c r="C102" s="324" t="s">
        <v>33</v>
      </c>
      <c r="D102" s="325"/>
      <c r="E102" s="5" t="s">
        <v>273</v>
      </c>
      <c r="F102" s="108" t="s">
        <v>395</v>
      </c>
      <c r="G102" s="108"/>
      <c r="H102" s="108">
        <v>66.900000000000006</v>
      </c>
      <c r="I102" s="28">
        <v>1</v>
      </c>
      <c r="J102" s="64">
        <v>240803.21</v>
      </c>
      <c r="K102" s="42">
        <v>40168</v>
      </c>
      <c r="L102" s="103" t="s">
        <v>95</v>
      </c>
      <c r="M102" s="335" t="s">
        <v>638</v>
      </c>
      <c r="N102" s="335"/>
      <c r="O102" s="335"/>
      <c r="P102" s="334"/>
      <c r="Q102" s="334"/>
      <c r="R102" s="105" t="s">
        <v>96</v>
      </c>
      <c r="S102" s="336"/>
      <c r="T102" s="337"/>
      <c r="AQ102" s="102"/>
      <c r="AR102" s="102"/>
      <c r="AS102" s="102"/>
      <c r="AT102" s="102"/>
      <c r="AU102" s="102"/>
      <c r="AV102" s="102"/>
      <c r="AW102" s="102"/>
      <c r="AX102" s="102"/>
      <c r="AY102" s="102"/>
    </row>
    <row r="103" spans="1:51" s="35" customFormat="1" ht="68.25" customHeight="1" x14ac:dyDescent="0.25">
      <c r="A103" s="319">
        <v>93</v>
      </c>
      <c r="B103" s="107" t="s">
        <v>269</v>
      </c>
      <c r="C103" s="324" t="s">
        <v>33</v>
      </c>
      <c r="D103" s="325"/>
      <c r="E103" s="5" t="s">
        <v>275</v>
      </c>
      <c r="F103" s="108" t="s">
        <v>396</v>
      </c>
      <c r="G103" s="108"/>
      <c r="H103" s="108">
        <v>55.1</v>
      </c>
      <c r="I103" s="28">
        <v>1</v>
      </c>
      <c r="J103" s="64">
        <v>198329.7</v>
      </c>
      <c r="K103" s="42">
        <v>40168</v>
      </c>
      <c r="L103" s="103" t="s">
        <v>95</v>
      </c>
      <c r="M103" s="335" t="s">
        <v>639</v>
      </c>
      <c r="N103" s="335"/>
      <c r="O103" s="335"/>
      <c r="P103" s="334"/>
      <c r="Q103" s="334"/>
      <c r="R103" s="105" t="s">
        <v>96</v>
      </c>
      <c r="S103" s="336"/>
      <c r="T103" s="337"/>
      <c r="AQ103" s="102"/>
      <c r="AR103" s="102"/>
      <c r="AS103" s="102"/>
      <c r="AT103" s="102"/>
      <c r="AU103" s="102"/>
      <c r="AV103" s="102"/>
      <c r="AW103" s="102"/>
      <c r="AX103" s="102"/>
      <c r="AY103" s="102"/>
    </row>
    <row r="104" spans="1:51" s="35" customFormat="1" ht="68.25" customHeight="1" x14ac:dyDescent="0.25">
      <c r="A104" s="319">
        <v>94</v>
      </c>
      <c r="B104" s="107" t="s">
        <v>270</v>
      </c>
      <c r="C104" s="324" t="s">
        <v>33</v>
      </c>
      <c r="D104" s="325"/>
      <c r="E104" s="5" t="s">
        <v>277</v>
      </c>
      <c r="F104" s="108" t="s">
        <v>397</v>
      </c>
      <c r="G104" s="108"/>
      <c r="H104" s="108">
        <v>66.900000000000006</v>
      </c>
      <c r="I104" s="28">
        <v>1</v>
      </c>
      <c r="J104" s="64">
        <v>240803.21</v>
      </c>
      <c r="K104" s="42">
        <v>40168</v>
      </c>
      <c r="L104" s="103" t="s">
        <v>95</v>
      </c>
      <c r="M104" s="335" t="s">
        <v>640</v>
      </c>
      <c r="N104" s="335"/>
      <c r="O104" s="335"/>
      <c r="P104" s="334"/>
      <c r="Q104" s="334"/>
      <c r="R104" s="105" t="s">
        <v>96</v>
      </c>
      <c r="S104" s="336"/>
      <c r="T104" s="337"/>
      <c r="AQ104" s="102"/>
      <c r="AR104" s="102"/>
      <c r="AS104" s="102"/>
      <c r="AT104" s="102"/>
      <c r="AU104" s="102"/>
      <c r="AV104" s="102"/>
      <c r="AW104" s="102"/>
      <c r="AX104" s="102"/>
      <c r="AY104" s="102"/>
    </row>
    <row r="105" spans="1:51" s="35" customFormat="1" ht="68.25" customHeight="1" x14ac:dyDescent="0.25">
      <c r="A105" s="319">
        <v>95</v>
      </c>
      <c r="B105" s="107" t="s">
        <v>272</v>
      </c>
      <c r="C105" s="324" t="s">
        <v>33</v>
      </c>
      <c r="D105" s="325"/>
      <c r="E105" s="5" t="s">
        <v>278</v>
      </c>
      <c r="F105" s="108" t="s">
        <v>398</v>
      </c>
      <c r="G105" s="108"/>
      <c r="H105" s="108">
        <v>55.1</v>
      </c>
      <c r="I105" s="28">
        <v>1</v>
      </c>
      <c r="J105" s="64">
        <v>198329.7</v>
      </c>
      <c r="K105" s="42">
        <v>40168</v>
      </c>
      <c r="L105" s="103" t="s">
        <v>95</v>
      </c>
      <c r="M105" s="335" t="s">
        <v>647</v>
      </c>
      <c r="N105" s="335"/>
      <c r="O105" s="335"/>
      <c r="P105" s="334"/>
      <c r="Q105" s="334"/>
      <c r="R105" s="105" t="s">
        <v>96</v>
      </c>
      <c r="S105" s="336"/>
      <c r="T105" s="337"/>
      <c r="AQ105" s="102"/>
      <c r="AR105" s="102"/>
      <c r="AS105" s="102"/>
      <c r="AT105" s="102"/>
      <c r="AU105" s="102"/>
      <c r="AV105" s="102"/>
      <c r="AW105" s="102"/>
      <c r="AX105" s="102"/>
      <c r="AY105" s="102"/>
    </row>
    <row r="106" spans="1:51" s="35" customFormat="1" ht="68.25" customHeight="1" x14ac:dyDescent="0.25">
      <c r="A106" s="319">
        <v>96</v>
      </c>
      <c r="B106" s="107" t="s">
        <v>274</v>
      </c>
      <c r="C106" s="324" t="s">
        <v>33</v>
      </c>
      <c r="D106" s="325"/>
      <c r="E106" s="5" t="s">
        <v>279</v>
      </c>
      <c r="F106" s="108" t="s">
        <v>399</v>
      </c>
      <c r="G106" s="108"/>
      <c r="H106" s="108">
        <v>66.400000000000006</v>
      </c>
      <c r="I106" s="28">
        <v>1</v>
      </c>
      <c r="J106" s="64">
        <v>239003.48</v>
      </c>
      <c r="K106" s="42">
        <v>40168</v>
      </c>
      <c r="L106" s="103" t="s">
        <v>95</v>
      </c>
      <c r="M106" s="335" t="s">
        <v>648</v>
      </c>
      <c r="N106" s="335"/>
      <c r="O106" s="335"/>
      <c r="P106" s="334"/>
      <c r="Q106" s="334"/>
      <c r="R106" s="105" t="s">
        <v>96</v>
      </c>
      <c r="S106" s="336"/>
      <c r="T106" s="337"/>
      <c r="AQ106" s="102"/>
      <c r="AR106" s="102"/>
      <c r="AS106" s="102"/>
      <c r="AT106" s="102"/>
      <c r="AU106" s="102"/>
      <c r="AV106" s="102"/>
      <c r="AW106" s="102"/>
      <c r="AX106" s="102"/>
      <c r="AY106" s="102"/>
    </row>
    <row r="107" spans="1:51" s="35" customFormat="1" ht="68.25" customHeight="1" x14ac:dyDescent="0.25">
      <c r="A107" s="319">
        <v>97</v>
      </c>
      <c r="B107" s="107" t="s">
        <v>276</v>
      </c>
      <c r="C107" s="324" t="s">
        <v>33</v>
      </c>
      <c r="D107" s="325"/>
      <c r="E107" s="5" t="s">
        <v>280</v>
      </c>
      <c r="F107" s="108" t="s">
        <v>400</v>
      </c>
      <c r="G107" s="108"/>
      <c r="H107" s="108">
        <v>53.8</v>
      </c>
      <c r="I107" s="28">
        <v>1</v>
      </c>
      <c r="J107" s="64">
        <v>193650.41</v>
      </c>
      <c r="K107" s="42">
        <v>40168</v>
      </c>
      <c r="L107" s="103" t="s">
        <v>95</v>
      </c>
      <c r="M107" s="335" t="s">
        <v>649</v>
      </c>
      <c r="N107" s="335"/>
      <c r="O107" s="335"/>
      <c r="P107" s="334"/>
      <c r="Q107" s="334"/>
      <c r="R107" s="105" t="s">
        <v>96</v>
      </c>
      <c r="S107" s="336"/>
      <c r="T107" s="337"/>
      <c r="AQ107" s="102"/>
      <c r="AR107" s="102"/>
      <c r="AS107" s="102"/>
      <c r="AT107" s="102"/>
      <c r="AU107" s="102"/>
      <c r="AV107" s="102"/>
      <c r="AW107" s="102"/>
      <c r="AX107" s="102"/>
      <c r="AY107" s="102"/>
    </row>
    <row r="108" spans="1:51" s="35" customFormat="1" ht="68.25" customHeight="1" x14ac:dyDescent="0.25">
      <c r="A108" s="319">
        <v>98</v>
      </c>
      <c r="B108" s="107" t="s">
        <v>281</v>
      </c>
      <c r="C108" s="324" t="s">
        <v>33</v>
      </c>
      <c r="D108" s="325"/>
      <c r="E108" s="5" t="s">
        <v>284</v>
      </c>
      <c r="F108" s="108" t="s">
        <v>401</v>
      </c>
      <c r="G108" s="108"/>
      <c r="H108" s="108">
        <v>65.400000000000006</v>
      </c>
      <c r="I108" s="28">
        <v>1</v>
      </c>
      <c r="J108" s="64">
        <v>235404.03</v>
      </c>
      <c r="K108" s="42">
        <v>40168</v>
      </c>
      <c r="L108" s="103" t="s">
        <v>95</v>
      </c>
      <c r="M108" s="335" t="s">
        <v>650</v>
      </c>
      <c r="N108" s="335"/>
      <c r="O108" s="335"/>
      <c r="P108" s="334"/>
      <c r="Q108" s="334"/>
      <c r="R108" s="109" t="s">
        <v>96</v>
      </c>
      <c r="S108" s="370"/>
      <c r="T108" s="371"/>
      <c r="AQ108" s="102"/>
      <c r="AR108" s="102"/>
      <c r="AS108" s="102"/>
      <c r="AT108" s="102"/>
      <c r="AU108" s="102"/>
      <c r="AV108" s="102"/>
      <c r="AW108" s="102"/>
      <c r="AX108" s="102"/>
      <c r="AY108" s="102"/>
    </row>
    <row r="109" spans="1:51" s="35" customFormat="1" ht="68.25" customHeight="1" x14ac:dyDescent="0.25">
      <c r="A109" s="319">
        <v>99</v>
      </c>
      <c r="B109" s="107" t="s">
        <v>282</v>
      </c>
      <c r="C109" s="324" t="s">
        <v>33</v>
      </c>
      <c r="D109" s="325"/>
      <c r="E109" s="5" t="s">
        <v>285</v>
      </c>
      <c r="F109" s="108" t="s">
        <v>402</v>
      </c>
      <c r="G109" s="108"/>
      <c r="H109" s="108">
        <v>66.900000000000006</v>
      </c>
      <c r="I109" s="28">
        <v>1</v>
      </c>
      <c r="J109" s="64">
        <v>240803.21</v>
      </c>
      <c r="K109" s="42">
        <v>40168</v>
      </c>
      <c r="L109" s="103" t="s">
        <v>95</v>
      </c>
      <c r="M109" s="335" t="s">
        <v>651</v>
      </c>
      <c r="N109" s="335"/>
      <c r="O109" s="335"/>
      <c r="P109" s="334"/>
      <c r="Q109" s="334"/>
      <c r="R109" s="105" t="s">
        <v>96</v>
      </c>
      <c r="S109" s="336"/>
      <c r="T109" s="337"/>
      <c r="AQ109" s="102"/>
      <c r="AR109" s="102"/>
      <c r="AS109" s="102"/>
      <c r="AT109" s="102"/>
      <c r="AU109" s="102"/>
      <c r="AV109" s="102"/>
      <c r="AW109" s="102"/>
      <c r="AX109" s="102"/>
      <c r="AY109" s="102"/>
    </row>
    <row r="110" spans="1:51" s="35" customFormat="1" ht="68.25" customHeight="1" x14ac:dyDescent="0.25">
      <c r="A110" s="319">
        <v>100</v>
      </c>
      <c r="B110" s="107" t="s">
        <v>283</v>
      </c>
      <c r="C110" s="324" t="s">
        <v>33</v>
      </c>
      <c r="D110" s="325"/>
      <c r="E110" s="5" t="s">
        <v>286</v>
      </c>
      <c r="F110" s="108" t="s">
        <v>403</v>
      </c>
      <c r="G110" s="108"/>
      <c r="H110" s="108">
        <v>66.900000000000006</v>
      </c>
      <c r="I110" s="28">
        <v>1</v>
      </c>
      <c r="J110" s="64">
        <v>240803.21</v>
      </c>
      <c r="K110" s="42">
        <v>40168</v>
      </c>
      <c r="L110" s="103" t="s">
        <v>95</v>
      </c>
      <c r="M110" s="335" t="s">
        <v>652</v>
      </c>
      <c r="N110" s="335"/>
      <c r="O110" s="335"/>
      <c r="P110" s="334"/>
      <c r="Q110" s="334"/>
      <c r="R110" s="105" t="s">
        <v>96</v>
      </c>
      <c r="S110" s="336"/>
      <c r="T110" s="337"/>
      <c r="AQ110" s="102"/>
      <c r="AR110" s="102"/>
      <c r="AS110" s="102"/>
      <c r="AT110" s="102"/>
      <c r="AU110" s="102"/>
      <c r="AV110" s="102"/>
      <c r="AW110" s="102"/>
      <c r="AX110" s="102"/>
      <c r="AY110" s="102"/>
    </row>
    <row r="111" spans="1:51" s="35" customFormat="1" ht="68.25" customHeight="1" x14ac:dyDescent="0.25">
      <c r="A111" s="319">
        <v>101</v>
      </c>
      <c r="B111" s="107" t="s">
        <v>287</v>
      </c>
      <c r="C111" s="324" t="s">
        <v>500</v>
      </c>
      <c r="D111" s="325"/>
      <c r="E111" s="5" t="s">
        <v>290</v>
      </c>
      <c r="F111" s="108" t="s">
        <v>404</v>
      </c>
      <c r="G111" s="108"/>
      <c r="H111" s="108">
        <v>71.400000000000006</v>
      </c>
      <c r="I111" s="28">
        <v>1</v>
      </c>
      <c r="J111" s="64">
        <v>276598.59999999998</v>
      </c>
      <c r="K111" s="42">
        <v>40168</v>
      </c>
      <c r="L111" s="103" t="s">
        <v>95</v>
      </c>
      <c r="M111" s="335" t="s">
        <v>653</v>
      </c>
      <c r="N111" s="335"/>
      <c r="O111" s="335"/>
      <c r="P111" s="334"/>
      <c r="Q111" s="334"/>
      <c r="R111" s="105" t="s">
        <v>96</v>
      </c>
      <c r="S111" s="336"/>
      <c r="T111" s="337"/>
      <c r="AQ111" s="102"/>
      <c r="AR111" s="102"/>
      <c r="AS111" s="102"/>
      <c r="AT111" s="102"/>
      <c r="AU111" s="102"/>
      <c r="AV111" s="102"/>
      <c r="AW111" s="102"/>
      <c r="AX111" s="102"/>
      <c r="AY111" s="102"/>
    </row>
    <row r="112" spans="1:51" s="35" customFormat="1" ht="69.75" customHeight="1" x14ac:dyDescent="0.25">
      <c r="A112" s="319">
        <v>102</v>
      </c>
      <c r="B112" s="107" t="s">
        <v>288</v>
      </c>
      <c r="C112" s="324" t="s">
        <v>33</v>
      </c>
      <c r="D112" s="325"/>
      <c r="E112" s="5" t="s">
        <v>292</v>
      </c>
      <c r="F112" s="191" t="s">
        <v>557</v>
      </c>
      <c r="G112" s="108"/>
      <c r="H112" s="108">
        <v>50.1</v>
      </c>
      <c r="I112" s="28">
        <v>1</v>
      </c>
      <c r="J112" s="64">
        <v>330365.31</v>
      </c>
      <c r="K112" s="42">
        <v>40168</v>
      </c>
      <c r="L112" s="103" t="s">
        <v>95</v>
      </c>
      <c r="M112" s="335" t="s">
        <v>654</v>
      </c>
      <c r="N112" s="335"/>
      <c r="O112" s="335"/>
      <c r="P112" s="334"/>
      <c r="Q112" s="334"/>
      <c r="R112" s="105" t="s">
        <v>96</v>
      </c>
      <c r="S112" s="336"/>
      <c r="T112" s="337"/>
      <c r="AQ112" s="102"/>
      <c r="AR112" s="102"/>
      <c r="AS112" s="102"/>
      <c r="AT112" s="102"/>
      <c r="AU112" s="102"/>
      <c r="AV112" s="102"/>
      <c r="AW112" s="102"/>
      <c r="AX112" s="102"/>
      <c r="AY112" s="102"/>
    </row>
    <row r="113" spans="1:51" s="35" customFormat="1" ht="67.5" customHeight="1" x14ac:dyDescent="0.25">
      <c r="A113" s="319">
        <v>103</v>
      </c>
      <c r="B113" s="107" t="s">
        <v>289</v>
      </c>
      <c r="C113" s="324" t="s">
        <v>33</v>
      </c>
      <c r="D113" s="325"/>
      <c r="E113" s="5" t="s">
        <v>294</v>
      </c>
      <c r="F113" s="108" t="s">
        <v>405</v>
      </c>
      <c r="G113" s="108"/>
      <c r="H113" s="108">
        <v>53.9</v>
      </c>
      <c r="I113" s="28">
        <v>1</v>
      </c>
      <c r="J113" s="64">
        <v>169524.12</v>
      </c>
      <c r="K113" s="42">
        <v>40168</v>
      </c>
      <c r="L113" s="103" t="s">
        <v>95</v>
      </c>
      <c r="M113" s="335" t="s">
        <v>662</v>
      </c>
      <c r="N113" s="335"/>
      <c r="O113" s="335"/>
      <c r="P113" s="334" t="s">
        <v>406</v>
      </c>
      <c r="Q113" s="334"/>
      <c r="R113" s="105" t="s">
        <v>96</v>
      </c>
      <c r="S113" s="336"/>
      <c r="T113" s="337"/>
      <c r="AQ113" s="102"/>
      <c r="AR113" s="102"/>
      <c r="AS113" s="102"/>
      <c r="AT113" s="102"/>
      <c r="AU113" s="102"/>
      <c r="AV113" s="102"/>
      <c r="AW113" s="102"/>
      <c r="AX113" s="102"/>
      <c r="AY113" s="102"/>
    </row>
    <row r="114" spans="1:51" s="35" customFormat="1" ht="68.25" customHeight="1" x14ac:dyDescent="0.25">
      <c r="A114" s="319">
        <v>104</v>
      </c>
      <c r="B114" s="107" t="s">
        <v>291</v>
      </c>
      <c r="C114" s="324" t="s">
        <v>33</v>
      </c>
      <c r="D114" s="325"/>
      <c r="E114" s="5" t="s">
        <v>296</v>
      </c>
      <c r="F114" s="108" t="s">
        <v>407</v>
      </c>
      <c r="G114" s="108"/>
      <c r="H114" s="108">
        <v>67.099999999999994</v>
      </c>
      <c r="I114" s="28">
        <v>1</v>
      </c>
      <c r="J114" s="64">
        <v>211040.24</v>
      </c>
      <c r="K114" s="42">
        <v>40168</v>
      </c>
      <c r="L114" s="103" t="s">
        <v>95</v>
      </c>
      <c r="M114" s="335" t="s">
        <v>663</v>
      </c>
      <c r="N114" s="335"/>
      <c r="O114" s="335"/>
      <c r="P114" s="334"/>
      <c r="Q114" s="334"/>
      <c r="R114" s="105" t="s">
        <v>96</v>
      </c>
      <c r="S114" s="336"/>
      <c r="T114" s="337"/>
      <c r="AQ114" s="102"/>
      <c r="AR114" s="102"/>
      <c r="AS114" s="102"/>
      <c r="AT114" s="102"/>
      <c r="AU114" s="102"/>
      <c r="AV114" s="102"/>
      <c r="AW114" s="102"/>
      <c r="AX114" s="102"/>
      <c r="AY114" s="102"/>
    </row>
    <row r="115" spans="1:51" s="35" customFormat="1" ht="68.25" customHeight="1" x14ac:dyDescent="0.25">
      <c r="A115" s="319">
        <v>105</v>
      </c>
      <c r="B115" s="107" t="s">
        <v>293</v>
      </c>
      <c r="C115" s="324" t="s">
        <v>33</v>
      </c>
      <c r="D115" s="325"/>
      <c r="E115" s="5" t="s">
        <v>299</v>
      </c>
      <c r="F115" s="108" t="s">
        <v>408</v>
      </c>
      <c r="G115" s="108"/>
      <c r="H115" s="108">
        <v>67.2</v>
      </c>
      <c r="I115" s="28">
        <v>1</v>
      </c>
      <c r="J115" s="64">
        <v>211354.75</v>
      </c>
      <c r="K115" s="42">
        <v>40168</v>
      </c>
      <c r="L115" s="103" t="s">
        <v>95</v>
      </c>
      <c r="M115" s="335" t="s">
        <v>664</v>
      </c>
      <c r="N115" s="335"/>
      <c r="O115" s="335"/>
      <c r="P115" s="334"/>
      <c r="Q115" s="334"/>
      <c r="R115" s="105" t="s">
        <v>96</v>
      </c>
      <c r="S115" s="336"/>
      <c r="T115" s="337"/>
      <c r="AQ115" s="102"/>
      <c r="AR115" s="102"/>
      <c r="AS115" s="102"/>
      <c r="AT115" s="102"/>
      <c r="AU115" s="102"/>
      <c r="AV115" s="102"/>
      <c r="AW115" s="102"/>
      <c r="AX115" s="102"/>
      <c r="AY115" s="102"/>
    </row>
    <row r="116" spans="1:51" s="35" customFormat="1" ht="68.25" customHeight="1" x14ac:dyDescent="0.25">
      <c r="A116" s="319">
        <v>106</v>
      </c>
      <c r="B116" s="107" t="s">
        <v>295</v>
      </c>
      <c r="C116" s="324" t="s">
        <v>33</v>
      </c>
      <c r="D116" s="325"/>
      <c r="E116" s="5" t="s">
        <v>301</v>
      </c>
      <c r="F116" s="108" t="s">
        <v>409</v>
      </c>
      <c r="G116" s="108"/>
      <c r="H116" s="108">
        <v>54.2</v>
      </c>
      <c r="I116" s="28">
        <v>1</v>
      </c>
      <c r="J116" s="64">
        <v>170467.67</v>
      </c>
      <c r="K116" s="42">
        <v>40168</v>
      </c>
      <c r="L116" s="103" t="s">
        <v>95</v>
      </c>
      <c r="M116" s="335" t="s">
        <v>665</v>
      </c>
      <c r="N116" s="335"/>
      <c r="O116" s="335"/>
      <c r="P116" s="334"/>
      <c r="Q116" s="334"/>
      <c r="R116" s="105" t="s">
        <v>96</v>
      </c>
      <c r="S116" s="336"/>
      <c r="T116" s="337"/>
      <c r="AQ116" s="102"/>
      <c r="AR116" s="102"/>
      <c r="AS116" s="102"/>
      <c r="AT116" s="102"/>
      <c r="AU116" s="102"/>
      <c r="AV116" s="102"/>
      <c r="AW116" s="102"/>
      <c r="AX116" s="102"/>
      <c r="AY116" s="102"/>
    </row>
    <row r="117" spans="1:51" s="35" customFormat="1" ht="68.25" customHeight="1" x14ac:dyDescent="0.25">
      <c r="A117" s="319">
        <v>107</v>
      </c>
      <c r="B117" s="107" t="s">
        <v>297</v>
      </c>
      <c r="C117" s="324" t="s">
        <v>33</v>
      </c>
      <c r="D117" s="325"/>
      <c r="E117" s="5" t="s">
        <v>303</v>
      </c>
      <c r="F117" s="108" t="s">
        <v>410</v>
      </c>
      <c r="G117" s="108"/>
      <c r="H117" s="108">
        <v>54.2</v>
      </c>
      <c r="I117" s="28">
        <v>1</v>
      </c>
      <c r="J117" s="64">
        <v>170467.67</v>
      </c>
      <c r="K117" s="42">
        <v>40168</v>
      </c>
      <c r="L117" s="103" t="s">
        <v>95</v>
      </c>
      <c r="M117" s="335" t="s">
        <v>666</v>
      </c>
      <c r="N117" s="335"/>
      <c r="O117" s="335"/>
      <c r="P117" s="334"/>
      <c r="Q117" s="334"/>
      <c r="R117" s="105" t="s">
        <v>96</v>
      </c>
      <c r="S117" s="336"/>
      <c r="T117" s="337"/>
      <c r="AQ117" s="102"/>
      <c r="AR117" s="102"/>
      <c r="AS117" s="102"/>
      <c r="AT117" s="102"/>
      <c r="AU117" s="102"/>
      <c r="AV117" s="102"/>
      <c r="AW117" s="102"/>
      <c r="AX117" s="102"/>
      <c r="AY117" s="102"/>
    </row>
    <row r="118" spans="1:51" s="35" customFormat="1" ht="68.25" customHeight="1" x14ac:dyDescent="0.25">
      <c r="A118" s="319">
        <v>108</v>
      </c>
      <c r="B118" s="107" t="s">
        <v>298</v>
      </c>
      <c r="C118" s="324" t="s">
        <v>33</v>
      </c>
      <c r="D118" s="325"/>
      <c r="E118" s="5" t="s">
        <v>305</v>
      </c>
      <c r="F118" s="108" t="s">
        <v>411</v>
      </c>
      <c r="G118" s="108"/>
      <c r="H118" s="108">
        <v>67.599999999999994</v>
      </c>
      <c r="I118" s="28">
        <v>1</v>
      </c>
      <c r="J118" s="64">
        <v>212612.82</v>
      </c>
      <c r="K118" s="42">
        <v>40168</v>
      </c>
      <c r="L118" s="103" t="s">
        <v>95</v>
      </c>
      <c r="M118" s="335" t="s">
        <v>667</v>
      </c>
      <c r="N118" s="335"/>
      <c r="O118" s="335"/>
      <c r="P118" s="334"/>
      <c r="Q118" s="334"/>
      <c r="R118" s="105" t="s">
        <v>96</v>
      </c>
      <c r="S118" s="336"/>
      <c r="T118" s="337"/>
      <c r="AQ118" s="102"/>
      <c r="AR118" s="102"/>
      <c r="AS118" s="102"/>
      <c r="AT118" s="102"/>
      <c r="AU118" s="102"/>
      <c r="AV118" s="102"/>
      <c r="AW118" s="102"/>
      <c r="AX118" s="102"/>
      <c r="AY118" s="102"/>
    </row>
    <row r="119" spans="1:51" s="35" customFormat="1" ht="68.25" customHeight="1" x14ac:dyDescent="0.25">
      <c r="A119" s="319">
        <v>109</v>
      </c>
      <c r="B119" s="107" t="s">
        <v>300</v>
      </c>
      <c r="C119" s="324" t="s">
        <v>33</v>
      </c>
      <c r="D119" s="325"/>
      <c r="E119" s="5" t="s">
        <v>306</v>
      </c>
      <c r="F119" s="108" t="s">
        <v>412</v>
      </c>
      <c r="G119" s="108"/>
      <c r="H119" s="108">
        <v>54.3</v>
      </c>
      <c r="I119" s="28">
        <v>1</v>
      </c>
      <c r="J119" s="64">
        <v>170782.19</v>
      </c>
      <c r="K119" s="42">
        <v>40168</v>
      </c>
      <c r="L119" s="103" t="s">
        <v>95</v>
      </c>
      <c r="M119" s="335" t="s">
        <v>668</v>
      </c>
      <c r="N119" s="335"/>
      <c r="O119" s="335"/>
      <c r="P119" s="334"/>
      <c r="Q119" s="334"/>
      <c r="R119" s="105" t="s">
        <v>96</v>
      </c>
      <c r="S119" s="336"/>
      <c r="T119" s="337"/>
      <c r="AQ119" s="102"/>
      <c r="AR119" s="102"/>
      <c r="AS119" s="102"/>
      <c r="AT119" s="102"/>
      <c r="AU119" s="102"/>
      <c r="AV119" s="102"/>
      <c r="AW119" s="102"/>
      <c r="AX119" s="102"/>
      <c r="AY119" s="102"/>
    </row>
    <row r="120" spans="1:51" s="35" customFormat="1" ht="69.75" customHeight="1" x14ac:dyDescent="0.25">
      <c r="A120" s="319">
        <v>110</v>
      </c>
      <c r="B120" s="107" t="s">
        <v>302</v>
      </c>
      <c r="C120" s="324" t="s">
        <v>33</v>
      </c>
      <c r="D120" s="325"/>
      <c r="E120" s="5" t="s">
        <v>307</v>
      </c>
      <c r="F120" s="218" t="s">
        <v>795</v>
      </c>
      <c r="G120" s="108"/>
      <c r="H120" s="108">
        <v>73.7</v>
      </c>
      <c r="I120" s="28">
        <v>1</v>
      </c>
      <c r="J120" s="64">
        <v>265279.46999999997</v>
      </c>
      <c r="K120" s="42">
        <v>40168</v>
      </c>
      <c r="L120" s="103" t="s">
        <v>95</v>
      </c>
      <c r="M120" s="335" t="s">
        <v>803</v>
      </c>
      <c r="N120" s="335"/>
      <c r="O120" s="335"/>
      <c r="P120" s="334"/>
      <c r="Q120" s="334"/>
      <c r="R120" s="105" t="s">
        <v>96</v>
      </c>
      <c r="S120" s="336"/>
      <c r="T120" s="337"/>
      <c r="AQ120" s="102"/>
      <c r="AR120" s="102"/>
      <c r="AS120" s="102"/>
      <c r="AT120" s="102"/>
      <c r="AU120" s="102"/>
      <c r="AV120" s="102"/>
      <c r="AW120" s="102"/>
      <c r="AX120" s="102"/>
      <c r="AY120" s="102"/>
    </row>
    <row r="121" spans="1:51" s="35" customFormat="1" ht="71.25" customHeight="1" x14ac:dyDescent="0.25">
      <c r="A121" s="319">
        <v>111</v>
      </c>
      <c r="B121" s="107" t="s">
        <v>304</v>
      </c>
      <c r="C121" s="324" t="s">
        <v>33</v>
      </c>
      <c r="D121" s="325"/>
      <c r="E121" s="5" t="s">
        <v>308</v>
      </c>
      <c r="F121" s="218" t="s">
        <v>796</v>
      </c>
      <c r="G121" s="108"/>
      <c r="H121" s="108">
        <v>73.8</v>
      </c>
      <c r="I121" s="28">
        <v>1</v>
      </c>
      <c r="J121" s="64">
        <v>265639.40999999997</v>
      </c>
      <c r="K121" s="42">
        <v>40168</v>
      </c>
      <c r="L121" s="103" t="s">
        <v>95</v>
      </c>
      <c r="M121" s="335" t="s">
        <v>802</v>
      </c>
      <c r="N121" s="335"/>
      <c r="O121" s="335"/>
      <c r="P121" s="334"/>
      <c r="Q121" s="334"/>
      <c r="R121" s="105" t="s">
        <v>96</v>
      </c>
      <c r="S121" s="336"/>
      <c r="T121" s="337"/>
      <c r="AQ121" s="102"/>
      <c r="AR121" s="102"/>
      <c r="AS121" s="102"/>
      <c r="AT121" s="102"/>
      <c r="AU121" s="102"/>
      <c r="AV121" s="102"/>
      <c r="AW121" s="102"/>
      <c r="AX121" s="102"/>
      <c r="AY121" s="102"/>
    </row>
    <row r="122" spans="1:51" s="35" customFormat="1" ht="67.5" customHeight="1" x14ac:dyDescent="0.25">
      <c r="A122" s="319">
        <v>112</v>
      </c>
      <c r="B122" s="107" t="s">
        <v>310</v>
      </c>
      <c r="C122" s="324" t="s">
        <v>33</v>
      </c>
      <c r="D122" s="325"/>
      <c r="E122" s="5" t="s">
        <v>313</v>
      </c>
      <c r="F122" s="218" t="s">
        <v>797</v>
      </c>
      <c r="G122" s="108"/>
      <c r="H122" s="108">
        <v>61.3</v>
      </c>
      <c r="I122" s="28">
        <v>1</v>
      </c>
      <c r="J122" s="64">
        <v>389530.51</v>
      </c>
      <c r="K122" s="42">
        <v>40168</v>
      </c>
      <c r="L122" s="103" t="s">
        <v>95</v>
      </c>
      <c r="M122" s="335" t="s">
        <v>677</v>
      </c>
      <c r="N122" s="335"/>
      <c r="O122" s="335"/>
      <c r="P122" s="334"/>
      <c r="Q122" s="334"/>
      <c r="R122" s="105" t="s">
        <v>96</v>
      </c>
      <c r="S122" s="336"/>
      <c r="T122" s="337"/>
      <c r="AQ122" s="102"/>
      <c r="AR122" s="102"/>
      <c r="AS122" s="102"/>
      <c r="AT122" s="102"/>
      <c r="AU122" s="102"/>
      <c r="AV122" s="102"/>
      <c r="AW122" s="102"/>
      <c r="AX122" s="102"/>
      <c r="AY122" s="102"/>
    </row>
    <row r="123" spans="1:51" s="35" customFormat="1" ht="71.25" customHeight="1" x14ac:dyDescent="0.25">
      <c r="A123" s="319">
        <v>113</v>
      </c>
      <c r="B123" s="107" t="s">
        <v>311</v>
      </c>
      <c r="C123" s="324" t="s">
        <v>33</v>
      </c>
      <c r="D123" s="325"/>
      <c r="E123" s="5" t="s">
        <v>315</v>
      </c>
      <c r="F123" s="218" t="s">
        <v>798</v>
      </c>
      <c r="G123" s="108"/>
      <c r="H123" s="108">
        <v>61.1</v>
      </c>
      <c r="I123" s="28">
        <v>1</v>
      </c>
      <c r="J123" s="64">
        <v>219926.39999999999</v>
      </c>
      <c r="K123" s="42">
        <v>40168</v>
      </c>
      <c r="L123" s="103" t="s">
        <v>95</v>
      </c>
      <c r="M123" s="335" t="s">
        <v>821</v>
      </c>
      <c r="N123" s="335"/>
      <c r="O123" s="335"/>
      <c r="P123" s="334"/>
      <c r="Q123" s="334"/>
      <c r="R123" s="105" t="s">
        <v>96</v>
      </c>
      <c r="S123" s="336"/>
      <c r="T123" s="337"/>
      <c r="AQ123" s="102"/>
      <c r="AR123" s="102"/>
      <c r="AS123" s="102"/>
      <c r="AT123" s="102"/>
      <c r="AU123" s="102"/>
      <c r="AV123" s="102"/>
      <c r="AW123" s="102"/>
      <c r="AX123" s="102"/>
      <c r="AY123" s="102"/>
    </row>
    <row r="124" spans="1:51" s="35" customFormat="1" ht="67.5" customHeight="1" x14ac:dyDescent="0.25">
      <c r="A124" s="319">
        <v>114</v>
      </c>
      <c r="B124" s="107" t="s">
        <v>312</v>
      </c>
      <c r="C124" s="324" t="s">
        <v>33</v>
      </c>
      <c r="D124" s="325"/>
      <c r="E124" s="5" t="s">
        <v>316</v>
      </c>
      <c r="F124" s="196" t="s">
        <v>563</v>
      </c>
      <c r="G124" s="108"/>
      <c r="H124" s="108">
        <v>63.1</v>
      </c>
      <c r="I124" s="28">
        <v>1</v>
      </c>
      <c r="J124" s="107">
        <v>398799.7</v>
      </c>
      <c r="K124" s="42">
        <v>40168</v>
      </c>
      <c r="L124" s="103" t="s">
        <v>95</v>
      </c>
      <c r="M124" s="335" t="s">
        <v>676</v>
      </c>
      <c r="N124" s="335"/>
      <c r="O124" s="335"/>
      <c r="P124" s="334"/>
      <c r="Q124" s="334"/>
      <c r="R124" s="105" t="s">
        <v>96</v>
      </c>
      <c r="S124" s="336"/>
      <c r="T124" s="337"/>
      <c r="AQ124" s="102"/>
      <c r="AR124" s="102"/>
      <c r="AS124" s="102"/>
      <c r="AT124" s="102"/>
      <c r="AU124" s="102"/>
      <c r="AV124" s="102"/>
      <c r="AW124" s="102"/>
      <c r="AX124" s="102"/>
      <c r="AY124" s="102"/>
    </row>
    <row r="125" spans="1:51" s="35" customFormat="1" ht="71.25" customHeight="1" x14ac:dyDescent="0.25">
      <c r="A125" s="319">
        <v>115</v>
      </c>
      <c r="B125" s="107" t="s">
        <v>314</v>
      </c>
      <c r="C125" s="324" t="s">
        <v>33</v>
      </c>
      <c r="D125" s="325"/>
      <c r="E125" s="5" t="s">
        <v>317</v>
      </c>
      <c r="F125" s="196" t="s">
        <v>562</v>
      </c>
      <c r="G125" s="108"/>
      <c r="H125" s="108">
        <v>77.099999999999994</v>
      </c>
      <c r="I125" s="28">
        <v>1</v>
      </c>
      <c r="J125" s="107">
        <v>558446.48</v>
      </c>
      <c r="K125" s="42">
        <v>40168</v>
      </c>
      <c r="L125" s="103" t="s">
        <v>95</v>
      </c>
      <c r="M125" s="335" t="s">
        <v>641</v>
      </c>
      <c r="N125" s="335"/>
      <c r="O125" s="335"/>
      <c r="P125" s="334"/>
      <c r="Q125" s="334"/>
      <c r="R125" s="105" t="s">
        <v>96</v>
      </c>
      <c r="S125" s="336"/>
      <c r="T125" s="337"/>
      <c r="AQ125" s="102"/>
      <c r="AR125" s="102"/>
      <c r="AS125" s="102"/>
      <c r="AT125" s="102"/>
      <c r="AU125" s="102"/>
      <c r="AV125" s="102"/>
      <c r="AW125" s="102"/>
      <c r="AX125" s="102"/>
      <c r="AY125" s="102"/>
    </row>
    <row r="126" spans="1:51" s="35" customFormat="1" ht="67.5" customHeight="1" x14ac:dyDescent="0.25">
      <c r="A126" s="319">
        <v>116</v>
      </c>
      <c r="B126" s="107" t="s">
        <v>309</v>
      </c>
      <c r="C126" s="324" t="s">
        <v>33</v>
      </c>
      <c r="D126" s="325"/>
      <c r="E126" s="5" t="s">
        <v>320</v>
      </c>
      <c r="F126" s="108" t="s">
        <v>413</v>
      </c>
      <c r="G126" s="108"/>
      <c r="H126" s="108">
        <v>79.900000000000006</v>
      </c>
      <c r="I126" s="28">
        <v>1</v>
      </c>
      <c r="J126" s="64">
        <v>286876.17</v>
      </c>
      <c r="K126" s="42">
        <v>40168</v>
      </c>
      <c r="L126" s="103" t="s">
        <v>95</v>
      </c>
      <c r="M126" s="335" t="s">
        <v>642</v>
      </c>
      <c r="N126" s="335"/>
      <c r="O126" s="335"/>
      <c r="P126" s="334"/>
      <c r="Q126" s="334"/>
      <c r="R126" s="168" t="s">
        <v>96</v>
      </c>
      <c r="S126" s="336"/>
      <c r="T126" s="337"/>
      <c r="AQ126" s="102"/>
      <c r="AR126" s="102"/>
      <c r="AS126" s="102"/>
      <c r="AT126" s="102"/>
      <c r="AU126" s="102"/>
      <c r="AV126" s="102"/>
      <c r="AW126" s="102"/>
      <c r="AX126" s="102"/>
      <c r="AY126" s="102"/>
    </row>
    <row r="127" spans="1:51" s="36" customFormat="1" ht="68.25" customHeight="1" x14ac:dyDescent="0.25">
      <c r="A127" s="319">
        <v>117</v>
      </c>
      <c r="B127" s="236" t="s">
        <v>318</v>
      </c>
      <c r="C127" s="324" t="s">
        <v>33</v>
      </c>
      <c r="D127" s="325"/>
      <c r="E127" s="5" t="s">
        <v>474</v>
      </c>
      <c r="F127" s="235" t="s">
        <v>476</v>
      </c>
      <c r="G127" s="235"/>
      <c r="H127" s="235">
        <v>53.7</v>
      </c>
      <c r="I127" s="28">
        <v>38400</v>
      </c>
      <c r="J127" s="64">
        <v>193290.47</v>
      </c>
      <c r="K127" s="42">
        <v>43606</v>
      </c>
      <c r="L127" s="234" t="s">
        <v>737</v>
      </c>
      <c r="M127" s="326" t="s">
        <v>777</v>
      </c>
      <c r="N127" s="327"/>
      <c r="O127" s="328"/>
      <c r="P127" s="329"/>
      <c r="Q127" s="330"/>
      <c r="R127" s="234"/>
      <c r="S127" s="341"/>
      <c r="T127" s="342"/>
      <c r="AQ127" s="95"/>
      <c r="AR127" s="95"/>
      <c r="AS127" s="95"/>
      <c r="AT127" s="95"/>
      <c r="AU127" s="95"/>
      <c r="AV127" s="95"/>
      <c r="AW127" s="95"/>
      <c r="AX127" s="95"/>
      <c r="AY127" s="95"/>
    </row>
    <row r="128" spans="1:51" s="36" customFormat="1" ht="69.75" customHeight="1" x14ac:dyDescent="0.25">
      <c r="A128" s="319">
        <v>118</v>
      </c>
      <c r="B128" s="209" t="s">
        <v>319</v>
      </c>
      <c r="C128" s="324" t="s">
        <v>33</v>
      </c>
      <c r="D128" s="325"/>
      <c r="E128" s="5" t="s">
        <v>475</v>
      </c>
      <c r="F128" s="220" t="s">
        <v>824</v>
      </c>
      <c r="G128" s="208"/>
      <c r="H128" s="208">
        <v>64.599999999999994</v>
      </c>
      <c r="I128" s="28">
        <v>38400</v>
      </c>
      <c r="J128" s="64">
        <v>247282.22</v>
      </c>
      <c r="K128" s="42">
        <v>43619</v>
      </c>
      <c r="L128" s="219" t="s">
        <v>822</v>
      </c>
      <c r="M128" s="326" t="s">
        <v>823</v>
      </c>
      <c r="N128" s="327"/>
      <c r="O128" s="328"/>
      <c r="P128" s="329"/>
      <c r="Q128" s="330"/>
      <c r="R128" s="205"/>
      <c r="S128" s="341"/>
      <c r="T128" s="342"/>
      <c r="AQ128" s="95"/>
      <c r="AR128" s="95"/>
      <c r="AS128" s="95"/>
      <c r="AT128" s="95"/>
      <c r="AU128" s="95"/>
      <c r="AV128" s="95"/>
      <c r="AW128" s="95"/>
      <c r="AX128" s="95"/>
      <c r="AY128" s="95"/>
    </row>
    <row r="129" spans="1:51" s="36" customFormat="1" ht="67.5" customHeight="1" x14ac:dyDescent="0.25">
      <c r="A129" s="319">
        <v>119</v>
      </c>
      <c r="B129" s="242" t="s">
        <v>477</v>
      </c>
      <c r="C129" s="324" t="s">
        <v>33</v>
      </c>
      <c r="D129" s="325"/>
      <c r="E129" s="5" t="s">
        <v>483</v>
      </c>
      <c r="F129" s="241" t="s">
        <v>492</v>
      </c>
      <c r="G129" s="240"/>
      <c r="H129" s="241">
        <v>66.400000000000006</v>
      </c>
      <c r="I129" s="28">
        <v>239003.48</v>
      </c>
      <c r="J129" s="28">
        <v>239003.48</v>
      </c>
      <c r="K129" s="42">
        <v>42332</v>
      </c>
      <c r="L129" s="239" t="s">
        <v>482</v>
      </c>
      <c r="M129" s="326" t="s">
        <v>643</v>
      </c>
      <c r="N129" s="327"/>
      <c r="O129" s="328"/>
      <c r="P129" s="329"/>
      <c r="Q129" s="330"/>
      <c r="R129" s="237" t="s">
        <v>493</v>
      </c>
      <c r="S129" s="243"/>
      <c r="T129" s="211"/>
      <c r="AQ129" s="95"/>
      <c r="AR129" s="95"/>
      <c r="AS129" s="95"/>
      <c r="AT129" s="95"/>
      <c r="AU129" s="95"/>
      <c r="AV129" s="95"/>
      <c r="AW129" s="95"/>
      <c r="AX129" s="95"/>
      <c r="AY129" s="95"/>
    </row>
    <row r="130" spans="1:51" s="36" customFormat="1" ht="67.5" customHeight="1" x14ac:dyDescent="0.25">
      <c r="A130" s="319">
        <v>120</v>
      </c>
      <c r="B130" s="242" t="s">
        <v>478</v>
      </c>
      <c r="C130" s="324" t="s">
        <v>33</v>
      </c>
      <c r="D130" s="325"/>
      <c r="E130" s="5" t="s">
        <v>484</v>
      </c>
      <c r="F130" s="241" t="s">
        <v>489</v>
      </c>
      <c r="G130" s="240"/>
      <c r="H130" s="241">
        <v>67</v>
      </c>
      <c r="I130" s="28">
        <v>259520.35</v>
      </c>
      <c r="J130" s="28">
        <v>259520.35</v>
      </c>
      <c r="K130" s="42">
        <v>42332</v>
      </c>
      <c r="L130" s="239" t="s">
        <v>482</v>
      </c>
      <c r="M130" s="326" t="s">
        <v>809</v>
      </c>
      <c r="N130" s="327"/>
      <c r="O130" s="328"/>
      <c r="P130" s="329"/>
      <c r="Q130" s="330"/>
      <c r="R130" s="237" t="s">
        <v>493</v>
      </c>
      <c r="S130" s="243"/>
      <c r="T130" s="211"/>
      <c r="AQ130" s="95"/>
      <c r="AR130" s="95"/>
      <c r="AS130" s="95"/>
      <c r="AT130" s="95"/>
      <c r="AU130" s="95"/>
      <c r="AV130" s="95"/>
      <c r="AW130" s="95"/>
      <c r="AX130" s="95"/>
      <c r="AY130" s="95"/>
    </row>
    <row r="131" spans="1:51" s="36" customFormat="1" ht="67.5" customHeight="1" x14ac:dyDescent="0.25">
      <c r="A131" s="319">
        <v>121</v>
      </c>
      <c r="B131" s="242" t="s">
        <v>479</v>
      </c>
      <c r="C131" s="324" t="s">
        <v>33</v>
      </c>
      <c r="D131" s="325"/>
      <c r="E131" s="5" t="s">
        <v>485</v>
      </c>
      <c r="F131" s="241" t="s">
        <v>491</v>
      </c>
      <c r="G131" s="240"/>
      <c r="H131" s="241">
        <v>65.2</v>
      </c>
      <c r="I131" s="28">
        <v>234684.14</v>
      </c>
      <c r="J131" s="28">
        <v>234684.14</v>
      </c>
      <c r="K131" s="42">
        <v>42332</v>
      </c>
      <c r="L131" s="239" t="s">
        <v>482</v>
      </c>
      <c r="M131" s="326" t="s">
        <v>644</v>
      </c>
      <c r="N131" s="327"/>
      <c r="O131" s="328"/>
      <c r="P131" s="329"/>
      <c r="Q131" s="330"/>
      <c r="R131" s="237" t="s">
        <v>493</v>
      </c>
      <c r="S131" s="243"/>
      <c r="T131" s="211"/>
      <c r="AQ131" s="95"/>
      <c r="AR131" s="95"/>
      <c r="AS131" s="95"/>
      <c r="AT131" s="95"/>
      <c r="AU131" s="95"/>
      <c r="AV131" s="95"/>
      <c r="AW131" s="95"/>
      <c r="AX131" s="95"/>
      <c r="AY131" s="95"/>
    </row>
    <row r="132" spans="1:51" s="36" customFormat="1" ht="67.5" customHeight="1" x14ac:dyDescent="0.25">
      <c r="A132" s="319">
        <v>122</v>
      </c>
      <c r="B132" s="242" t="s">
        <v>480</v>
      </c>
      <c r="C132" s="324" t="s">
        <v>33</v>
      </c>
      <c r="D132" s="325"/>
      <c r="E132" s="5" t="s">
        <v>486</v>
      </c>
      <c r="F132" s="241" t="s">
        <v>490</v>
      </c>
      <c r="G132" s="240"/>
      <c r="H132" s="241">
        <v>66</v>
      </c>
      <c r="I132" s="28">
        <v>237563.7</v>
      </c>
      <c r="J132" s="28">
        <v>237563.7</v>
      </c>
      <c r="K132" s="42">
        <v>42332</v>
      </c>
      <c r="L132" s="239" t="s">
        <v>482</v>
      </c>
      <c r="M132" s="326" t="s">
        <v>645</v>
      </c>
      <c r="N132" s="327"/>
      <c r="O132" s="328"/>
      <c r="P132" s="329"/>
      <c r="Q132" s="330"/>
      <c r="R132" s="237" t="s">
        <v>493</v>
      </c>
      <c r="S132" s="243"/>
      <c r="T132" s="211"/>
      <c r="AQ132" s="95"/>
      <c r="AR132" s="95"/>
      <c r="AS132" s="95"/>
      <c r="AT132" s="95"/>
      <c r="AU132" s="95"/>
      <c r="AV132" s="95"/>
      <c r="AW132" s="95"/>
      <c r="AX132" s="95"/>
      <c r="AY132" s="95"/>
    </row>
    <row r="133" spans="1:51" s="36" customFormat="1" ht="67.5" customHeight="1" x14ac:dyDescent="0.25">
      <c r="A133" s="319">
        <v>123</v>
      </c>
      <c r="B133" s="242" t="s">
        <v>481</v>
      </c>
      <c r="C133" s="324" t="s">
        <v>33</v>
      </c>
      <c r="D133" s="325"/>
      <c r="E133" s="5" t="s">
        <v>487</v>
      </c>
      <c r="F133" s="239" t="s">
        <v>488</v>
      </c>
      <c r="G133" s="240"/>
      <c r="H133" s="241">
        <v>109.3</v>
      </c>
      <c r="I133" s="28">
        <v>272337.28000000003</v>
      </c>
      <c r="J133" s="28">
        <v>272337.28000000003</v>
      </c>
      <c r="K133" s="42">
        <v>42332</v>
      </c>
      <c r="L133" s="239" t="s">
        <v>482</v>
      </c>
      <c r="M133" s="326" t="s">
        <v>646</v>
      </c>
      <c r="N133" s="327"/>
      <c r="O133" s="328"/>
      <c r="P133" s="329"/>
      <c r="Q133" s="330"/>
      <c r="R133" s="237" t="s">
        <v>493</v>
      </c>
      <c r="S133" s="243"/>
      <c r="T133" s="211"/>
      <c r="AQ133" s="95"/>
      <c r="AR133" s="95"/>
      <c r="AS133" s="95"/>
      <c r="AT133" s="95"/>
      <c r="AU133" s="95"/>
      <c r="AV133" s="95"/>
      <c r="AW133" s="95"/>
      <c r="AX133" s="95"/>
      <c r="AY133" s="95"/>
    </row>
    <row r="134" spans="1:51" s="36" customFormat="1" ht="67.5" customHeight="1" x14ac:dyDescent="0.25">
      <c r="A134" s="319">
        <v>124</v>
      </c>
      <c r="B134" s="209" t="s">
        <v>494</v>
      </c>
      <c r="C134" s="324" t="s">
        <v>33</v>
      </c>
      <c r="D134" s="325"/>
      <c r="E134" s="5" t="s">
        <v>497</v>
      </c>
      <c r="F134" s="206" t="s">
        <v>501</v>
      </c>
      <c r="G134" s="207"/>
      <c r="H134" s="208">
        <v>36</v>
      </c>
      <c r="I134" s="28">
        <v>12800</v>
      </c>
      <c r="J134" s="28">
        <v>109284.84</v>
      </c>
      <c r="K134" s="42">
        <v>34887</v>
      </c>
      <c r="L134" s="227" t="s">
        <v>852</v>
      </c>
      <c r="M134" s="326" t="s">
        <v>853</v>
      </c>
      <c r="N134" s="327"/>
      <c r="O134" s="328"/>
      <c r="P134" s="329"/>
      <c r="Q134" s="330"/>
      <c r="R134" s="205"/>
      <c r="S134" s="210"/>
      <c r="T134" s="211"/>
      <c r="AQ134" s="95"/>
      <c r="AR134" s="95"/>
      <c r="AS134" s="95"/>
      <c r="AT134" s="95"/>
      <c r="AU134" s="95"/>
      <c r="AV134" s="95"/>
      <c r="AW134" s="95"/>
      <c r="AX134" s="95"/>
      <c r="AY134" s="95"/>
    </row>
    <row r="135" spans="1:51" s="36" customFormat="1" ht="67.5" customHeight="1" x14ac:dyDescent="0.25">
      <c r="A135" s="319">
        <v>125</v>
      </c>
      <c r="B135" s="251" t="s">
        <v>495</v>
      </c>
      <c r="C135" s="324" t="s">
        <v>33</v>
      </c>
      <c r="D135" s="325"/>
      <c r="E135" s="5" t="s">
        <v>498</v>
      </c>
      <c r="F135" s="247" t="s">
        <v>502</v>
      </c>
      <c r="G135" s="248"/>
      <c r="H135" s="250">
        <v>50.4</v>
      </c>
      <c r="I135" s="28">
        <v>3840</v>
      </c>
      <c r="J135" s="28">
        <v>181412.28</v>
      </c>
      <c r="K135" s="42">
        <v>34410</v>
      </c>
      <c r="L135" s="247" t="s">
        <v>891</v>
      </c>
      <c r="M135" s="326" t="s">
        <v>892</v>
      </c>
      <c r="N135" s="327"/>
      <c r="O135" s="328"/>
      <c r="P135" s="329"/>
      <c r="Q135" s="330"/>
      <c r="R135" s="249"/>
      <c r="S135" s="252"/>
      <c r="T135" s="211"/>
      <c r="AQ135" s="95"/>
      <c r="AR135" s="95"/>
      <c r="AS135" s="95"/>
      <c r="AT135" s="95"/>
      <c r="AU135" s="95"/>
      <c r="AV135" s="95"/>
      <c r="AW135" s="95"/>
      <c r="AX135" s="95"/>
      <c r="AY135" s="95"/>
    </row>
    <row r="136" spans="1:51" s="36" customFormat="1" ht="67.5" customHeight="1" x14ac:dyDescent="0.25">
      <c r="A136" s="319">
        <v>126</v>
      </c>
      <c r="B136" s="236" t="s">
        <v>496</v>
      </c>
      <c r="C136" s="324" t="s">
        <v>33</v>
      </c>
      <c r="D136" s="325"/>
      <c r="E136" s="5" t="s">
        <v>499</v>
      </c>
      <c r="F136" s="232" t="s">
        <v>503</v>
      </c>
      <c r="G136" s="233"/>
      <c r="H136" s="235">
        <v>31.9</v>
      </c>
      <c r="I136" s="28">
        <v>6400</v>
      </c>
      <c r="J136" s="28">
        <v>114822.46</v>
      </c>
      <c r="K136" s="42">
        <v>34683</v>
      </c>
      <c r="L136" s="234" t="s">
        <v>736</v>
      </c>
      <c r="M136" s="326" t="s">
        <v>774</v>
      </c>
      <c r="N136" s="327"/>
      <c r="O136" s="328"/>
      <c r="P136" s="329"/>
      <c r="Q136" s="330"/>
      <c r="R136" s="234"/>
      <c r="S136" s="231"/>
      <c r="T136" s="211"/>
      <c r="AQ136" s="95"/>
      <c r="AR136" s="95"/>
      <c r="AS136" s="95"/>
      <c r="AT136" s="95"/>
      <c r="AU136" s="95"/>
      <c r="AV136" s="95"/>
      <c r="AW136" s="95"/>
      <c r="AX136" s="95"/>
      <c r="AY136" s="95"/>
    </row>
    <row r="137" spans="1:51" s="36" customFormat="1" ht="67.5" customHeight="1" x14ac:dyDescent="0.25">
      <c r="A137" s="319">
        <v>127</v>
      </c>
      <c r="B137" s="178" t="s">
        <v>539</v>
      </c>
      <c r="C137" s="324" t="s">
        <v>540</v>
      </c>
      <c r="D137" s="325"/>
      <c r="E137" s="5" t="s">
        <v>541</v>
      </c>
      <c r="F137" s="174" t="s">
        <v>542</v>
      </c>
      <c r="G137" s="179"/>
      <c r="H137" s="173">
        <v>1356.2</v>
      </c>
      <c r="I137" s="28">
        <v>13081088.640000001</v>
      </c>
      <c r="J137" s="28">
        <v>2936322.18</v>
      </c>
      <c r="K137" s="42">
        <v>43397</v>
      </c>
      <c r="L137" s="177" t="s">
        <v>543</v>
      </c>
      <c r="M137" s="326" t="s">
        <v>544</v>
      </c>
      <c r="N137" s="327"/>
      <c r="O137" s="328"/>
      <c r="P137" s="329" t="s">
        <v>1119</v>
      </c>
      <c r="Q137" s="330"/>
      <c r="R137" s="217"/>
      <c r="S137" s="175"/>
      <c r="T137" s="176"/>
      <c r="AQ137" s="95"/>
      <c r="AR137" s="95"/>
      <c r="AS137" s="95"/>
      <c r="AT137" s="95"/>
      <c r="AU137" s="95"/>
      <c r="AV137" s="95"/>
      <c r="AW137" s="95"/>
      <c r="AX137" s="95"/>
      <c r="AY137" s="95"/>
    </row>
    <row r="138" spans="1:51" s="36" customFormat="1" ht="101.25" customHeight="1" x14ac:dyDescent="0.25">
      <c r="A138" s="319">
        <v>128</v>
      </c>
      <c r="B138" s="242" t="s">
        <v>669</v>
      </c>
      <c r="C138" s="324" t="s">
        <v>33</v>
      </c>
      <c r="D138" s="325"/>
      <c r="E138" s="5" t="s">
        <v>670</v>
      </c>
      <c r="F138" s="239" t="s">
        <v>671</v>
      </c>
      <c r="G138" s="240"/>
      <c r="H138" s="241">
        <v>48.5</v>
      </c>
      <c r="I138" s="28">
        <v>1</v>
      </c>
      <c r="J138" s="28">
        <v>247130.88</v>
      </c>
      <c r="K138" s="42">
        <v>42368</v>
      </c>
      <c r="L138" s="237"/>
      <c r="M138" s="326" t="s">
        <v>672</v>
      </c>
      <c r="N138" s="327"/>
      <c r="O138" s="328"/>
      <c r="P138" s="329"/>
      <c r="Q138" s="330"/>
      <c r="R138" s="237" t="s">
        <v>1116</v>
      </c>
      <c r="S138" s="243"/>
      <c r="T138" s="211"/>
      <c r="AQ138" s="95"/>
      <c r="AR138" s="95"/>
      <c r="AS138" s="95"/>
      <c r="AT138" s="95"/>
      <c r="AU138" s="95"/>
      <c r="AV138" s="95"/>
      <c r="AW138" s="95"/>
      <c r="AX138" s="95"/>
      <c r="AY138" s="95"/>
    </row>
    <row r="139" spans="1:51" s="36" customFormat="1" ht="67.5" customHeight="1" x14ac:dyDescent="0.25">
      <c r="A139" s="319">
        <v>129</v>
      </c>
      <c r="B139" s="242" t="s">
        <v>678</v>
      </c>
      <c r="C139" s="324" t="s">
        <v>675</v>
      </c>
      <c r="D139" s="325"/>
      <c r="E139" s="5" t="s">
        <v>690</v>
      </c>
      <c r="F139" s="239" t="s">
        <v>710</v>
      </c>
      <c r="G139" s="240"/>
      <c r="H139" s="241">
        <v>30.6</v>
      </c>
      <c r="I139" s="28">
        <v>1</v>
      </c>
      <c r="J139" s="28">
        <v>110143.17</v>
      </c>
      <c r="K139" s="42">
        <v>43682</v>
      </c>
      <c r="L139" s="237" t="s">
        <v>801</v>
      </c>
      <c r="M139" s="326" t="s">
        <v>800</v>
      </c>
      <c r="N139" s="327"/>
      <c r="O139" s="328"/>
      <c r="P139" s="329"/>
      <c r="Q139" s="330"/>
      <c r="R139" s="237" t="s">
        <v>726</v>
      </c>
      <c r="S139" s="243"/>
      <c r="T139" s="211"/>
      <c r="AQ139" s="95"/>
      <c r="AR139" s="95"/>
      <c r="AS139" s="95"/>
      <c r="AT139" s="95"/>
      <c r="AU139" s="95"/>
      <c r="AV139" s="95"/>
      <c r="AW139" s="95"/>
      <c r="AX139" s="95"/>
      <c r="AY139" s="95"/>
    </row>
    <row r="140" spans="1:51" s="36" customFormat="1" ht="67.5" customHeight="1" x14ac:dyDescent="0.25">
      <c r="A140" s="319">
        <v>130</v>
      </c>
      <c r="B140" s="242" t="s">
        <v>679</v>
      </c>
      <c r="C140" s="324" t="s">
        <v>675</v>
      </c>
      <c r="D140" s="325"/>
      <c r="E140" s="5" t="s">
        <v>691</v>
      </c>
      <c r="F140" s="239" t="s">
        <v>711</v>
      </c>
      <c r="G140" s="240"/>
      <c r="H140" s="241">
        <v>32.1</v>
      </c>
      <c r="I140" s="28">
        <v>1</v>
      </c>
      <c r="J140" s="28">
        <v>115542.35</v>
      </c>
      <c r="K140" s="42">
        <v>43543</v>
      </c>
      <c r="L140" s="237" t="s">
        <v>725</v>
      </c>
      <c r="M140" s="326" t="s">
        <v>806</v>
      </c>
      <c r="N140" s="327"/>
      <c r="O140" s="328"/>
      <c r="P140" s="329"/>
      <c r="Q140" s="330"/>
      <c r="R140" s="237" t="s">
        <v>726</v>
      </c>
      <c r="S140" s="243"/>
      <c r="T140" s="211"/>
      <c r="AQ140" s="95"/>
      <c r="AR140" s="95"/>
      <c r="AS140" s="95"/>
      <c r="AT140" s="95"/>
      <c r="AU140" s="95"/>
      <c r="AV140" s="95"/>
      <c r="AW140" s="95"/>
      <c r="AX140" s="95"/>
      <c r="AY140" s="95"/>
    </row>
    <row r="141" spans="1:51" s="36" customFormat="1" ht="67.5" customHeight="1" x14ac:dyDescent="0.25">
      <c r="A141" s="319">
        <v>131</v>
      </c>
      <c r="B141" s="242" t="s">
        <v>680</v>
      </c>
      <c r="C141" s="324" t="s">
        <v>675</v>
      </c>
      <c r="D141" s="325"/>
      <c r="E141" s="5" t="s">
        <v>692</v>
      </c>
      <c r="F141" s="239" t="s">
        <v>712</v>
      </c>
      <c r="G141" s="240"/>
      <c r="H141" s="241">
        <v>32.1</v>
      </c>
      <c r="I141" s="28">
        <v>1</v>
      </c>
      <c r="J141" s="28">
        <v>115542.35</v>
      </c>
      <c r="K141" s="42">
        <v>43543</v>
      </c>
      <c r="L141" s="237" t="s">
        <v>725</v>
      </c>
      <c r="M141" s="326" t="s">
        <v>805</v>
      </c>
      <c r="N141" s="327"/>
      <c r="O141" s="328"/>
      <c r="P141" s="329"/>
      <c r="Q141" s="330"/>
      <c r="R141" s="237" t="s">
        <v>726</v>
      </c>
      <c r="S141" s="243"/>
      <c r="T141" s="211"/>
      <c r="AQ141" s="95"/>
      <c r="AR141" s="95"/>
      <c r="AS141" s="95"/>
      <c r="AT141" s="95"/>
      <c r="AU141" s="95"/>
      <c r="AV141" s="95"/>
      <c r="AW141" s="95"/>
      <c r="AX141" s="95"/>
      <c r="AY141" s="95"/>
    </row>
    <row r="142" spans="1:51" s="36" customFormat="1" ht="67.5" customHeight="1" x14ac:dyDescent="0.25">
      <c r="A142" s="319">
        <v>132</v>
      </c>
      <c r="B142" s="242" t="s">
        <v>681</v>
      </c>
      <c r="C142" s="324" t="s">
        <v>675</v>
      </c>
      <c r="D142" s="325"/>
      <c r="E142" s="5" t="s">
        <v>693</v>
      </c>
      <c r="F142" s="239" t="s">
        <v>713</v>
      </c>
      <c r="G142" s="240"/>
      <c r="H142" s="241">
        <v>80.400000000000006</v>
      </c>
      <c r="I142" s="28">
        <v>1</v>
      </c>
      <c r="J142" s="28">
        <v>289395.78000000003</v>
      </c>
      <c r="K142" s="42">
        <v>43543</v>
      </c>
      <c r="L142" s="237" t="s">
        <v>725</v>
      </c>
      <c r="M142" s="326" t="s">
        <v>804</v>
      </c>
      <c r="N142" s="327"/>
      <c r="O142" s="328"/>
      <c r="P142" s="329"/>
      <c r="Q142" s="330"/>
      <c r="R142" s="237" t="s">
        <v>726</v>
      </c>
      <c r="S142" s="243"/>
      <c r="T142" s="211"/>
      <c r="AQ142" s="95"/>
      <c r="AR142" s="95"/>
      <c r="AS142" s="95"/>
      <c r="AT142" s="95"/>
      <c r="AU142" s="95"/>
      <c r="AV142" s="95"/>
      <c r="AW142" s="95"/>
      <c r="AX142" s="95"/>
      <c r="AY142" s="95"/>
    </row>
    <row r="143" spans="1:51" s="36" customFormat="1" ht="67.5" customHeight="1" x14ac:dyDescent="0.25">
      <c r="A143" s="319">
        <v>133</v>
      </c>
      <c r="B143" s="242" t="s">
        <v>682</v>
      </c>
      <c r="C143" s="324" t="s">
        <v>675</v>
      </c>
      <c r="D143" s="325"/>
      <c r="E143" s="5" t="s">
        <v>694</v>
      </c>
      <c r="F143" s="239" t="s">
        <v>714</v>
      </c>
      <c r="G143" s="240"/>
      <c r="H143" s="241">
        <v>80.099999999999994</v>
      </c>
      <c r="I143" s="28">
        <v>1</v>
      </c>
      <c r="J143" s="28">
        <v>288315.95</v>
      </c>
      <c r="K143" s="42">
        <v>43543</v>
      </c>
      <c r="L143" s="237" t="s">
        <v>725</v>
      </c>
      <c r="M143" s="326" t="s">
        <v>807</v>
      </c>
      <c r="N143" s="327"/>
      <c r="O143" s="328"/>
      <c r="P143" s="329"/>
      <c r="Q143" s="330"/>
      <c r="R143" s="237" t="s">
        <v>726</v>
      </c>
      <c r="S143" s="243"/>
      <c r="T143" s="211"/>
      <c r="AQ143" s="95"/>
      <c r="AR143" s="95"/>
      <c r="AS143" s="95"/>
      <c r="AT143" s="95"/>
      <c r="AU143" s="95"/>
      <c r="AV143" s="95"/>
      <c r="AW143" s="95"/>
      <c r="AX143" s="95"/>
      <c r="AY143" s="95"/>
    </row>
    <row r="144" spans="1:51" s="36" customFormat="1" ht="67.5" customHeight="1" x14ac:dyDescent="0.25">
      <c r="A144" s="319">
        <v>134</v>
      </c>
      <c r="B144" s="242" t="s">
        <v>683</v>
      </c>
      <c r="C144" s="324" t="s">
        <v>675</v>
      </c>
      <c r="D144" s="325"/>
      <c r="E144" s="5" t="s">
        <v>695</v>
      </c>
      <c r="F144" s="239" t="s">
        <v>715</v>
      </c>
      <c r="G144" s="240"/>
      <c r="H144" s="241">
        <v>37.799999999999997</v>
      </c>
      <c r="I144" s="28">
        <v>1</v>
      </c>
      <c r="J144" s="28">
        <v>136059.21</v>
      </c>
      <c r="K144" s="42">
        <v>43543</v>
      </c>
      <c r="L144" s="237" t="s">
        <v>725</v>
      </c>
      <c r="M144" s="326" t="s">
        <v>810</v>
      </c>
      <c r="N144" s="327"/>
      <c r="O144" s="328"/>
      <c r="P144" s="329"/>
      <c r="Q144" s="330"/>
      <c r="R144" s="237" t="s">
        <v>726</v>
      </c>
      <c r="S144" s="243"/>
      <c r="T144" s="211"/>
      <c r="AQ144" s="95"/>
      <c r="AR144" s="95"/>
      <c r="AS144" s="95"/>
      <c r="AT144" s="95"/>
      <c r="AU144" s="95"/>
      <c r="AV144" s="95"/>
      <c r="AW144" s="95"/>
      <c r="AX144" s="95"/>
      <c r="AY144" s="95"/>
    </row>
    <row r="145" spans="1:51" s="36" customFormat="1" ht="67.5" customHeight="1" x14ac:dyDescent="0.25">
      <c r="A145" s="319">
        <v>135</v>
      </c>
      <c r="B145" s="242" t="s">
        <v>684</v>
      </c>
      <c r="C145" s="324" t="s">
        <v>675</v>
      </c>
      <c r="D145" s="325"/>
      <c r="E145" s="5" t="s">
        <v>696</v>
      </c>
      <c r="F145" s="239" t="s">
        <v>504</v>
      </c>
      <c r="G145" s="240"/>
      <c r="H145" s="241">
        <v>67.8</v>
      </c>
      <c r="I145" s="28">
        <v>1</v>
      </c>
      <c r="J145" s="28">
        <v>244042.71</v>
      </c>
      <c r="K145" s="42">
        <v>43543</v>
      </c>
      <c r="L145" s="237" t="s">
        <v>725</v>
      </c>
      <c r="M145" s="326" t="s">
        <v>811</v>
      </c>
      <c r="N145" s="327"/>
      <c r="O145" s="328"/>
      <c r="P145" s="329"/>
      <c r="Q145" s="330"/>
      <c r="R145" s="237" t="s">
        <v>726</v>
      </c>
      <c r="S145" s="243"/>
      <c r="T145" s="211"/>
      <c r="AQ145" s="95"/>
      <c r="AR145" s="95"/>
      <c r="AS145" s="95"/>
      <c r="AT145" s="95"/>
      <c r="AU145" s="95"/>
      <c r="AV145" s="95"/>
      <c r="AW145" s="95"/>
      <c r="AX145" s="95"/>
      <c r="AY145" s="95"/>
    </row>
    <row r="146" spans="1:51" s="36" customFormat="1" ht="67.5" customHeight="1" x14ac:dyDescent="0.25">
      <c r="A146" s="319">
        <v>136</v>
      </c>
      <c r="B146" s="242" t="s">
        <v>685</v>
      </c>
      <c r="C146" s="324" t="s">
        <v>675</v>
      </c>
      <c r="D146" s="325"/>
      <c r="E146" s="5" t="s">
        <v>697</v>
      </c>
      <c r="F146" s="239" t="s">
        <v>716</v>
      </c>
      <c r="G146" s="240"/>
      <c r="H146" s="241">
        <v>54.2</v>
      </c>
      <c r="I146" s="28">
        <v>1</v>
      </c>
      <c r="J146" s="28">
        <v>195090.19</v>
      </c>
      <c r="K146" s="42">
        <v>43543</v>
      </c>
      <c r="L146" s="237" t="s">
        <v>725</v>
      </c>
      <c r="M146" s="326" t="s">
        <v>808</v>
      </c>
      <c r="N146" s="327"/>
      <c r="O146" s="328"/>
      <c r="P146" s="329"/>
      <c r="Q146" s="330"/>
      <c r="R146" s="237" t="s">
        <v>726</v>
      </c>
      <c r="S146" s="243"/>
      <c r="T146" s="211"/>
      <c r="AQ146" s="95"/>
      <c r="AR146" s="95"/>
      <c r="AS146" s="95"/>
      <c r="AT146" s="95"/>
      <c r="AU146" s="95"/>
      <c r="AV146" s="95"/>
      <c r="AW146" s="95"/>
      <c r="AX146" s="95"/>
      <c r="AY146" s="95"/>
    </row>
    <row r="147" spans="1:51" s="36" customFormat="1" ht="67.5" customHeight="1" x14ac:dyDescent="0.25">
      <c r="A147" s="319">
        <v>137</v>
      </c>
      <c r="B147" s="216" t="s">
        <v>686</v>
      </c>
      <c r="C147" s="324" t="s">
        <v>675</v>
      </c>
      <c r="D147" s="325"/>
      <c r="E147" s="5" t="s">
        <v>698</v>
      </c>
      <c r="F147" s="212" t="s">
        <v>717</v>
      </c>
      <c r="G147" s="213"/>
      <c r="H147" s="215">
        <v>45.6</v>
      </c>
      <c r="I147" s="28">
        <v>1</v>
      </c>
      <c r="J147" s="28">
        <v>235693.14</v>
      </c>
      <c r="K147" s="42">
        <v>43543</v>
      </c>
      <c r="L147" s="214" t="s">
        <v>725</v>
      </c>
      <c r="M147" s="326" t="s">
        <v>763</v>
      </c>
      <c r="N147" s="327"/>
      <c r="O147" s="328"/>
      <c r="P147" s="329"/>
      <c r="Q147" s="330"/>
      <c r="R147" s="214" t="s">
        <v>726</v>
      </c>
      <c r="S147" s="210"/>
      <c r="T147" s="211"/>
      <c r="AQ147" s="95"/>
      <c r="AR147" s="95"/>
      <c r="AS147" s="95"/>
      <c r="AT147" s="95"/>
      <c r="AU147" s="95"/>
      <c r="AV147" s="95"/>
      <c r="AW147" s="95"/>
      <c r="AX147" s="95"/>
      <c r="AY147" s="95"/>
    </row>
    <row r="148" spans="1:51" s="36" customFormat="1" ht="67.5" customHeight="1" x14ac:dyDescent="0.25">
      <c r="A148" s="319">
        <v>138</v>
      </c>
      <c r="B148" s="216" t="s">
        <v>687</v>
      </c>
      <c r="C148" s="324" t="s">
        <v>675</v>
      </c>
      <c r="D148" s="325"/>
      <c r="E148" s="5" t="s">
        <v>699</v>
      </c>
      <c r="F148" s="212" t="s">
        <v>718</v>
      </c>
      <c r="G148" s="213"/>
      <c r="H148" s="215">
        <v>36.700000000000003</v>
      </c>
      <c r="I148" s="28">
        <v>1</v>
      </c>
      <c r="J148" s="28">
        <v>199155.85</v>
      </c>
      <c r="K148" s="42">
        <v>43543</v>
      </c>
      <c r="L148" s="214" t="s">
        <v>725</v>
      </c>
      <c r="M148" s="326" t="s">
        <v>764</v>
      </c>
      <c r="N148" s="327"/>
      <c r="O148" s="328"/>
      <c r="P148" s="329"/>
      <c r="Q148" s="330"/>
      <c r="R148" s="214" t="s">
        <v>726</v>
      </c>
      <c r="S148" s="210"/>
      <c r="T148" s="211"/>
      <c r="AQ148" s="95"/>
      <c r="AR148" s="95"/>
      <c r="AS148" s="95"/>
      <c r="AT148" s="95"/>
      <c r="AU148" s="95"/>
      <c r="AV148" s="95"/>
      <c r="AW148" s="95"/>
      <c r="AX148" s="95"/>
      <c r="AY148" s="95"/>
    </row>
    <row r="149" spans="1:51" s="36" customFormat="1" ht="67.5" customHeight="1" x14ac:dyDescent="0.25">
      <c r="A149" s="319">
        <v>139</v>
      </c>
      <c r="B149" s="216" t="s">
        <v>688</v>
      </c>
      <c r="C149" s="324" t="s">
        <v>675</v>
      </c>
      <c r="D149" s="325"/>
      <c r="E149" s="5" t="s">
        <v>700</v>
      </c>
      <c r="F149" s="212" t="s">
        <v>719</v>
      </c>
      <c r="G149" s="213"/>
      <c r="H149" s="215">
        <v>51.4</v>
      </c>
      <c r="I149" s="28">
        <v>1</v>
      </c>
      <c r="J149" s="28">
        <v>258362.55</v>
      </c>
      <c r="K149" s="42">
        <v>43543</v>
      </c>
      <c r="L149" s="214" t="s">
        <v>725</v>
      </c>
      <c r="M149" s="326" t="s">
        <v>765</v>
      </c>
      <c r="N149" s="327"/>
      <c r="O149" s="328"/>
      <c r="P149" s="329"/>
      <c r="Q149" s="330"/>
      <c r="R149" s="214" t="s">
        <v>726</v>
      </c>
      <c r="S149" s="210"/>
      <c r="T149" s="211"/>
      <c r="AQ149" s="95"/>
      <c r="AR149" s="95"/>
      <c r="AS149" s="95"/>
      <c r="AT149" s="95"/>
      <c r="AU149" s="95"/>
      <c r="AV149" s="95"/>
      <c r="AW149" s="95"/>
      <c r="AX149" s="95"/>
      <c r="AY149" s="95"/>
    </row>
    <row r="150" spans="1:51" s="36" customFormat="1" ht="67.5" customHeight="1" x14ac:dyDescent="0.25">
      <c r="A150" s="319">
        <v>140</v>
      </c>
      <c r="B150" s="216" t="s">
        <v>689</v>
      </c>
      <c r="C150" s="324" t="s">
        <v>675</v>
      </c>
      <c r="D150" s="325"/>
      <c r="E150" s="5" t="s">
        <v>701</v>
      </c>
      <c r="F150" s="212" t="s">
        <v>720</v>
      </c>
      <c r="G150" s="213"/>
      <c r="H150" s="215">
        <v>37</v>
      </c>
      <c r="I150" s="28">
        <v>1</v>
      </c>
      <c r="J150" s="28">
        <v>200426.07</v>
      </c>
      <c r="K150" s="42">
        <v>43543</v>
      </c>
      <c r="L150" s="214" t="s">
        <v>725</v>
      </c>
      <c r="M150" s="326" t="s">
        <v>766</v>
      </c>
      <c r="N150" s="327"/>
      <c r="O150" s="328"/>
      <c r="P150" s="329"/>
      <c r="Q150" s="330"/>
      <c r="R150" s="214" t="s">
        <v>726</v>
      </c>
      <c r="S150" s="210"/>
      <c r="T150" s="211"/>
      <c r="AQ150" s="95"/>
      <c r="AR150" s="95"/>
      <c r="AS150" s="95"/>
      <c r="AT150" s="95"/>
      <c r="AU150" s="95"/>
      <c r="AV150" s="95"/>
      <c r="AW150" s="95"/>
      <c r="AX150" s="95"/>
      <c r="AY150" s="95"/>
    </row>
    <row r="151" spans="1:51" s="36" customFormat="1" ht="67.5" customHeight="1" x14ac:dyDescent="0.25">
      <c r="A151" s="319">
        <v>141</v>
      </c>
      <c r="B151" s="216" t="s">
        <v>705</v>
      </c>
      <c r="C151" s="324" t="s">
        <v>675</v>
      </c>
      <c r="D151" s="325"/>
      <c r="E151" s="5" t="s">
        <v>702</v>
      </c>
      <c r="F151" s="212" t="s">
        <v>721</v>
      </c>
      <c r="G151" s="213"/>
      <c r="H151" s="215">
        <v>47.5</v>
      </c>
      <c r="I151" s="28">
        <v>1</v>
      </c>
      <c r="J151" s="28">
        <v>243210.74</v>
      </c>
      <c r="K151" s="42">
        <v>43543</v>
      </c>
      <c r="L151" s="214" t="s">
        <v>725</v>
      </c>
      <c r="M151" s="326" t="s">
        <v>767</v>
      </c>
      <c r="N151" s="327"/>
      <c r="O151" s="328"/>
      <c r="P151" s="329"/>
      <c r="Q151" s="330"/>
      <c r="R151" s="214" t="s">
        <v>726</v>
      </c>
      <c r="S151" s="210"/>
      <c r="T151" s="211"/>
      <c r="AQ151" s="95"/>
      <c r="AR151" s="95"/>
      <c r="AS151" s="95"/>
      <c r="AT151" s="95"/>
      <c r="AU151" s="95"/>
      <c r="AV151" s="95"/>
      <c r="AW151" s="95"/>
      <c r="AX151" s="95"/>
      <c r="AY151" s="95"/>
    </row>
    <row r="152" spans="1:51" s="36" customFormat="1" ht="67.5" customHeight="1" x14ac:dyDescent="0.25">
      <c r="A152" s="319">
        <v>142</v>
      </c>
      <c r="B152" s="216" t="s">
        <v>706</v>
      </c>
      <c r="C152" s="324" t="s">
        <v>675</v>
      </c>
      <c r="D152" s="325"/>
      <c r="E152" s="5" t="s">
        <v>703</v>
      </c>
      <c r="F152" s="212" t="s">
        <v>722</v>
      </c>
      <c r="G152" s="213"/>
      <c r="H152" s="215">
        <v>52.2</v>
      </c>
      <c r="I152" s="28">
        <v>1</v>
      </c>
      <c r="J152" s="28">
        <v>261426.26</v>
      </c>
      <c r="K152" s="42">
        <v>43543</v>
      </c>
      <c r="L152" s="214" t="s">
        <v>725</v>
      </c>
      <c r="M152" s="326" t="s">
        <v>768</v>
      </c>
      <c r="N152" s="327"/>
      <c r="O152" s="328"/>
      <c r="P152" s="329"/>
      <c r="Q152" s="330"/>
      <c r="R152" s="214" t="s">
        <v>726</v>
      </c>
      <c r="S152" s="210"/>
      <c r="T152" s="211"/>
      <c r="AQ152" s="95"/>
      <c r="AR152" s="95"/>
      <c r="AS152" s="95"/>
      <c r="AT152" s="95"/>
      <c r="AU152" s="95"/>
      <c r="AV152" s="95"/>
      <c r="AW152" s="95"/>
      <c r="AX152" s="95"/>
      <c r="AY152" s="95"/>
    </row>
    <row r="153" spans="1:51" s="36" customFormat="1" ht="67.5" customHeight="1" x14ac:dyDescent="0.25">
      <c r="A153" s="319">
        <v>143</v>
      </c>
      <c r="B153" s="216" t="s">
        <v>707</v>
      </c>
      <c r="C153" s="324" t="s">
        <v>675</v>
      </c>
      <c r="D153" s="325"/>
      <c r="E153" s="5" t="s">
        <v>704</v>
      </c>
      <c r="F153" s="212" t="s">
        <v>723</v>
      </c>
      <c r="G153" s="213"/>
      <c r="H153" s="215">
        <v>52.6</v>
      </c>
      <c r="I153" s="28">
        <v>1</v>
      </c>
      <c r="J153" s="28">
        <v>262952.64</v>
      </c>
      <c r="K153" s="42">
        <v>43543</v>
      </c>
      <c r="L153" s="214" t="s">
        <v>725</v>
      </c>
      <c r="M153" s="326" t="s">
        <v>769</v>
      </c>
      <c r="N153" s="327"/>
      <c r="O153" s="328"/>
      <c r="P153" s="329"/>
      <c r="Q153" s="330"/>
      <c r="R153" s="214" t="s">
        <v>726</v>
      </c>
      <c r="S153" s="210"/>
      <c r="T153" s="211"/>
      <c r="AQ153" s="95"/>
      <c r="AR153" s="95"/>
      <c r="AS153" s="95"/>
      <c r="AT153" s="95"/>
      <c r="AU153" s="95"/>
      <c r="AV153" s="95"/>
      <c r="AW153" s="95"/>
      <c r="AX153" s="95"/>
      <c r="AY153" s="95"/>
    </row>
    <row r="154" spans="1:51" s="36" customFormat="1" ht="67.5" customHeight="1" x14ac:dyDescent="0.25">
      <c r="A154" s="319">
        <v>144</v>
      </c>
      <c r="B154" s="216" t="s">
        <v>708</v>
      </c>
      <c r="C154" s="324" t="s">
        <v>675</v>
      </c>
      <c r="D154" s="325"/>
      <c r="E154" s="5" t="s">
        <v>709</v>
      </c>
      <c r="F154" s="212" t="s">
        <v>724</v>
      </c>
      <c r="G154" s="213"/>
      <c r="H154" s="215">
        <v>60</v>
      </c>
      <c r="I154" s="28">
        <v>1</v>
      </c>
      <c r="J154" s="28">
        <v>382797.15</v>
      </c>
      <c r="K154" s="42">
        <v>43543</v>
      </c>
      <c r="L154" s="214" t="s">
        <v>725</v>
      </c>
      <c r="M154" s="326" t="s">
        <v>770</v>
      </c>
      <c r="N154" s="327"/>
      <c r="O154" s="328"/>
      <c r="P154" s="329"/>
      <c r="Q154" s="330"/>
      <c r="R154" s="214" t="s">
        <v>726</v>
      </c>
      <c r="S154" s="210"/>
      <c r="T154" s="211"/>
      <c r="AQ154" s="95"/>
      <c r="AR154" s="95"/>
      <c r="AS154" s="95"/>
      <c r="AT154" s="95"/>
      <c r="AU154" s="95"/>
      <c r="AV154" s="95"/>
      <c r="AW154" s="95"/>
      <c r="AX154" s="95"/>
      <c r="AY154" s="95"/>
    </row>
    <row r="155" spans="1:51" s="36" customFormat="1" ht="67.5" customHeight="1" x14ac:dyDescent="0.25">
      <c r="A155" s="319">
        <v>145</v>
      </c>
      <c r="B155" s="242" t="s">
        <v>738</v>
      </c>
      <c r="C155" s="324" t="s">
        <v>675</v>
      </c>
      <c r="D155" s="325"/>
      <c r="E155" s="5" t="s">
        <v>741</v>
      </c>
      <c r="F155" s="239" t="s">
        <v>742</v>
      </c>
      <c r="G155" s="240"/>
      <c r="H155" s="241">
        <v>48.2</v>
      </c>
      <c r="I155" s="28">
        <v>1</v>
      </c>
      <c r="J155" s="28">
        <v>160852.63</v>
      </c>
      <c r="K155" s="42">
        <v>43606</v>
      </c>
      <c r="L155" s="237" t="s">
        <v>743</v>
      </c>
      <c r="M155" s="326" t="s">
        <v>771</v>
      </c>
      <c r="N155" s="327"/>
      <c r="O155" s="328"/>
      <c r="P155" s="237"/>
      <c r="Q155" s="238"/>
      <c r="R155" s="237"/>
      <c r="S155" s="243"/>
      <c r="T155" s="211"/>
      <c r="AQ155" s="95"/>
      <c r="AR155" s="95"/>
      <c r="AS155" s="95"/>
      <c r="AT155" s="95"/>
      <c r="AU155" s="95"/>
      <c r="AV155" s="95"/>
      <c r="AW155" s="95"/>
      <c r="AX155" s="95"/>
      <c r="AY155" s="95"/>
    </row>
    <row r="156" spans="1:51" s="36" customFormat="1" ht="67.5" customHeight="1" x14ac:dyDescent="0.25">
      <c r="A156" s="319">
        <v>146</v>
      </c>
      <c r="B156" s="242" t="s">
        <v>739</v>
      </c>
      <c r="C156" s="324" t="s">
        <v>675</v>
      </c>
      <c r="D156" s="325"/>
      <c r="E156" s="5" t="s">
        <v>744</v>
      </c>
      <c r="F156" s="239" t="s">
        <v>745</v>
      </c>
      <c r="G156" s="240"/>
      <c r="H156" s="241">
        <v>53.5</v>
      </c>
      <c r="I156" s="28">
        <v>1</v>
      </c>
      <c r="J156" s="28">
        <v>192570.58</v>
      </c>
      <c r="K156" s="42">
        <v>43606</v>
      </c>
      <c r="L156" s="237" t="s">
        <v>746</v>
      </c>
      <c r="M156" s="326" t="s">
        <v>772</v>
      </c>
      <c r="N156" s="327"/>
      <c r="O156" s="328"/>
      <c r="P156" s="237"/>
      <c r="Q156" s="238"/>
      <c r="R156" s="237"/>
      <c r="S156" s="243"/>
      <c r="T156" s="211"/>
      <c r="AQ156" s="95"/>
      <c r="AR156" s="95"/>
      <c r="AS156" s="95"/>
      <c r="AT156" s="95"/>
      <c r="AU156" s="95"/>
      <c r="AV156" s="95"/>
      <c r="AW156" s="95"/>
      <c r="AX156" s="95"/>
      <c r="AY156" s="95"/>
    </row>
    <row r="157" spans="1:51" s="36" customFormat="1" ht="67.5" customHeight="1" x14ac:dyDescent="0.25">
      <c r="A157" s="319">
        <v>147</v>
      </c>
      <c r="B157" s="242" t="s">
        <v>740</v>
      </c>
      <c r="C157" s="324" t="s">
        <v>675</v>
      </c>
      <c r="D157" s="325"/>
      <c r="E157" s="5" t="s">
        <v>747</v>
      </c>
      <c r="F157" s="239" t="s">
        <v>748</v>
      </c>
      <c r="G157" s="240"/>
      <c r="H157" s="241">
        <v>50.1</v>
      </c>
      <c r="I157" s="28">
        <v>1</v>
      </c>
      <c r="J157" s="28">
        <v>180332.45</v>
      </c>
      <c r="K157" s="42">
        <v>43606</v>
      </c>
      <c r="L157" s="237" t="s">
        <v>749</v>
      </c>
      <c r="M157" s="326" t="s">
        <v>778</v>
      </c>
      <c r="N157" s="327"/>
      <c r="O157" s="328"/>
      <c r="P157" s="237"/>
      <c r="Q157" s="238"/>
      <c r="R157" s="237"/>
      <c r="S157" s="243"/>
      <c r="T157" s="211"/>
      <c r="AQ157" s="95"/>
      <c r="AR157" s="95"/>
      <c r="AS157" s="95"/>
      <c r="AT157" s="95"/>
      <c r="AU157" s="95"/>
      <c r="AV157" s="95"/>
      <c r="AW157" s="95"/>
      <c r="AX157" s="95"/>
      <c r="AY157" s="95"/>
    </row>
    <row r="158" spans="1:51" s="36" customFormat="1" ht="67.5" customHeight="1" x14ac:dyDescent="0.25">
      <c r="A158" s="319">
        <v>148</v>
      </c>
      <c r="B158" s="242" t="s">
        <v>750</v>
      </c>
      <c r="C158" s="324" t="s">
        <v>675</v>
      </c>
      <c r="D158" s="325"/>
      <c r="E158" s="5" t="s">
        <v>753</v>
      </c>
      <c r="F158" s="239" t="s">
        <v>754</v>
      </c>
      <c r="G158" s="240"/>
      <c r="H158" s="241">
        <v>57.6</v>
      </c>
      <c r="I158" s="28">
        <v>1</v>
      </c>
      <c r="J158" s="28">
        <v>207328.32</v>
      </c>
      <c r="K158" s="42">
        <v>43606</v>
      </c>
      <c r="L158" s="237" t="s">
        <v>755</v>
      </c>
      <c r="M158" s="326" t="s">
        <v>776</v>
      </c>
      <c r="N158" s="327"/>
      <c r="O158" s="328"/>
      <c r="P158" s="237"/>
      <c r="Q158" s="238"/>
      <c r="R158" s="237"/>
      <c r="S158" s="243"/>
      <c r="T158" s="211"/>
      <c r="AQ158" s="95"/>
      <c r="AR158" s="95"/>
      <c r="AS158" s="95"/>
      <c r="AT158" s="95"/>
      <c r="AU158" s="95"/>
      <c r="AV158" s="95"/>
      <c r="AW158" s="95"/>
      <c r="AX158" s="95"/>
      <c r="AY158" s="95"/>
    </row>
    <row r="159" spans="1:51" s="36" customFormat="1" ht="67.5" customHeight="1" x14ac:dyDescent="0.25">
      <c r="A159" s="319">
        <v>149</v>
      </c>
      <c r="B159" s="242" t="s">
        <v>751</v>
      </c>
      <c r="C159" s="324" t="s">
        <v>675</v>
      </c>
      <c r="D159" s="325"/>
      <c r="E159" s="5" t="s">
        <v>756</v>
      </c>
      <c r="F159" s="239" t="s">
        <v>757</v>
      </c>
      <c r="G159" s="240"/>
      <c r="H159" s="241">
        <v>36.700000000000003</v>
      </c>
      <c r="I159" s="28">
        <v>1</v>
      </c>
      <c r="J159" s="28">
        <v>132099.82</v>
      </c>
      <c r="K159" s="42">
        <v>43606</v>
      </c>
      <c r="L159" s="237" t="s">
        <v>758</v>
      </c>
      <c r="M159" s="326" t="s">
        <v>775</v>
      </c>
      <c r="N159" s="327"/>
      <c r="O159" s="328"/>
      <c r="P159" s="237"/>
      <c r="Q159" s="238"/>
      <c r="R159" s="237"/>
      <c r="S159" s="243"/>
      <c r="T159" s="211"/>
      <c r="AQ159" s="95"/>
      <c r="AR159" s="95"/>
      <c r="AS159" s="95"/>
      <c r="AT159" s="95"/>
      <c r="AU159" s="95"/>
      <c r="AV159" s="95"/>
      <c r="AW159" s="95"/>
      <c r="AX159" s="95"/>
      <c r="AY159" s="95"/>
    </row>
    <row r="160" spans="1:51" s="36" customFormat="1" ht="67.5" customHeight="1" x14ac:dyDescent="0.25">
      <c r="A160" s="319">
        <v>150</v>
      </c>
      <c r="B160" s="242" t="s">
        <v>752</v>
      </c>
      <c r="C160" s="324" t="s">
        <v>675</v>
      </c>
      <c r="D160" s="325"/>
      <c r="E160" s="5" t="s">
        <v>759</v>
      </c>
      <c r="F160" s="239" t="s">
        <v>760</v>
      </c>
      <c r="G160" s="240"/>
      <c r="H160" s="241">
        <v>47.5</v>
      </c>
      <c r="I160" s="28">
        <v>1</v>
      </c>
      <c r="J160" s="28">
        <v>170973.88</v>
      </c>
      <c r="K160" s="42">
        <v>43606</v>
      </c>
      <c r="L160" s="237" t="s">
        <v>761</v>
      </c>
      <c r="M160" s="326" t="s">
        <v>773</v>
      </c>
      <c r="N160" s="327"/>
      <c r="O160" s="328"/>
      <c r="P160" s="237"/>
      <c r="Q160" s="238"/>
      <c r="R160" s="237"/>
      <c r="S160" s="243"/>
      <c r="T160" s="211"/>
      <c r="AQ160" s="95"/>
      <c r="AR160" s="95"/>
      <c r="AS160" s="95"/>
      <c r="AT160" s="95"/>
      <c r="AU160" s="95"/>
      <c r="AV160" s="95"/>
      <c r="AW160" s="95"/>
      <c r="AX160" s="95"/>
      <c r="AY160" s="95"/>
    </row>
    <row r="161" spans="1:51" s="36" customFormat="1" ht="67.5" customHeight="1" x14ac:dyDescent="0.25">
      <c r="A161" s="319">
        <v>151</v>
      </c>
      <c r="B161" s="260" t="s">
        <v>812</v>
      </c>
      <c r="C161" s="324" t="s">
        <v>675</v>
      </c>
      <c r="D161" s="325"/>
      <c r="E161" s="5" t="s">
        <v>732</v>
      </c>
      <c r="F161" s="257" t="s">
        <v>905</v>
      </c>
      <c r="G161" s="258"/>
      <c r="H161" s="259">
        <v>53.8</v>
      </c>
      <c r="I161" s="28">
        <v>1</v>
      </c>
      <c r="J161" s="28">
        <v>193650.41</v>
      </c>
      <c r="K161" s="42">
        <v>43934</v>
      </c>
      <c r="L161" s="254" t="s">
        <v>904</v>
      </c>
      <c r="M161" s="326" t="s">
        <v>903</v>
      </c>
      <c r="N161" s="327"/>
      <c r="O161" s="328"/>
      <c r="P161" s="254"/>
      <c r="Q161" s="255"/>
      <c r="R161" s="254"/>
      <c r="S161" s="256"/>
      <c r="T161" s="211"/>
      <c r="AQ161" s="95"/>
      <c r="AR161" s="95"/>
      <c r="AS161" s="95"/>
      <c r="AT161" s="95"/>
      <c r="AU161" s="95"/>
      <c r="AV161" s="95"/>
      <c r="AW161" s="95"/>
      <c r="AX161" s="95"/>
      <c r="AY161" s="95"/>
    </row>
    <row r="162" spans="1:51" s="36" customFormat="1" ht="67.5" customHeight="1" x14ac:dyDescent="0.25">
      <c r="A162" s="319">
        <v>152</v>
      </c>
      <c r="B162" s="242" t="s">
        <v>813</v>
      </c>
      <c r="C162" s="324" t="s">
        <v>675</v>
      </c>
      <c r="D162" s="325"/>
      <c r="E162" s="5" t="s">
        <v>733</v>
      </c>
      <c r="F162" s="239" t="s">
        <v>1015</v>
      </c>
      <c r="G162" s="240"/>
      <c r="H162" s="241">
        <v>67.8</v>
      </c>
      <c r="I162" s="28">
        <v>1</v>
      </c>
      <c r="J162" s="28">
        <v>244042.71</v>
      </c>
      <c r="K162" s="42">
        <v>43685</v>
      </c>
      <c r="L162" s="237" t="s">
        <v>779</v>
      </c>
      <c r="M162" s="326" t="s">
        <v>780</v>
      </c>
      <c r="N162" s="327"/>
      <c r="O162" s="328"/>
      <c r="P162" s="237"/>
      <c r="Q162" s="238"/>
      <c r="R162" s="237"/>
      <c r="S162" s="243"/>
      <c r="T162" s="211"/>
      <c r="AQ162" s="95"/>
      <c r="AR162" s="95"/>
      <c r="AS162" s="95"/>
      <c r="AT162" s="95"/>
      <c r="AU162" s="95"/>
      <c r="AV162" s="95"/>
      <c r="AW162" s="95"/>
      <c r="AX162" s="95"/>
      <c r="AY162" s="95"/>
    </row>
    <row r="163" spans="1:51" s="36" customFormat="1" ht="67.5" customHeight="1" x14ac:dyDescent="0.25">
      <c r="A163" s="319">
        <v>153</v>
      </c>
      <c r="B163" s="242" t="s">
        <v>814</v>
      </c>
      <c r="C163" s="324" t="s">
        <v>675</v>
      </c>
      <c r="D163" s="325"/>
      <c r="E163" s="5" t="s">
        <v>734</v>
      </c>
      <c r="F163" s="239" t="s">
        <v>1016</v>
      </c>
      <c r="G163" s="240"/>
      <c r="H163" s="241">
        <v>55.5</v>
      </c>
      <c r="I163" s="28">
        <v>1</v>
      </c>
      <c r="J163" s="28">
        <v>199769.48</v>
      </c>
      <c r="K163" s="42">
        <v>43685</v>
      </c>
      <c r="L163" s="237" t="s">
        <v>793</v>
      </c>
      <c r="M163" s="326" t="s">
        <v>794</v>
      </c>
      <c r="N163" s="327"/>
      <c r="O163" s="328"/>
      <c r="P163" s="237"/>
      <c r="Q163" s="238"/>
      <c r="R163" s="237"/>
      <c r="S163" s="243"/>
      <c r="T163" s="211"/>
      <c r="AQ163" s="95"/>
      <c r="AR163" s="95"/>
      <c r="AS163" s="95"/>
      <c r="AT163" s="95"/>
      <c r="AU163" s="95"/>
      <c r="AV163" s="95"/>
      <c r="AW163" s="95"/>
      <c r="AX163" s="95"/>
      <c r="AY163" s="95"/>
    </row>
    <row r="164" spans="1:51" s="36" customFormat="1" ht="67.5" customHeight="1" x14ac:dyDescent="0.25">
      <c r="A164" s="319">
        <v>154</v>
      </c>
      <c r="B164" s="260" t="s">
        <v>815</v>
      </c>
      <c r="C164" s="324" t="s">
        <v>675</v>
      </c>
      <c r="D164" s="325"/>
      <c r="E164" s="5" t="s">
        <v>735</v>
      </c>
      <c r="F164" s="257" t="s">
        <v>908</v>
      </c>
      <c r="G164" s="258"/>
      <c r="H164" s="259">
        <v>67.099999999999994</v>
      </c>
      <c r="I164" s="28">
        <v>1</v>
      </c>
      <c r="J164" s="28">
        <v>211040.24</v>
      </c>
      <c r="K164" s="42">
        <v>43934</v>
      </c>
      <c r="L164" s="254" t="s">
        <v>907</v>
      </c>
      <c r="M164" s="326" t="s">
        <v>906</v>
      </c>
      <c r="N164" s="327"/>
      <c r="O164" s="328"/>
      <c r="P164" s="254"/>
      <c r="Q164" s="255"/>
      <c r="R164" s="254"/>
      <c r="S164" s="256"/>
      <c r="T164" s="211"/>
      <c r="AQ164" s="95"/>
      <c r="AR164" s="95"/>
      <c r="AS164" s="95"/>
      <c r="AT164" s="95"/>
      <c r="AU164" s="95"/>
      <c r="AV164" s="95"/>
      <c r="AW164" s="95"/>
      <c r="AX164" s="95"/>
      <c r="AY164" s="95"/>
    </row>
    <row r="165" spans="1:51" s="36" customFormat="1" ht="67.5" customHeight="1" x14ac:dyDescent="0.25">
      <c r="A165" s="319">
        <v>155</v>
      </c>
      <c r="B165" s="242" t="s">
        <v>816</v>
      </c>
      <c r="C165" s="324" t="s">
        <v>675</v>
      </c>
      <c r="D165" s="325"/>
      <c r="E165" s="5" t="s">
        <v>781</v>
      </c>
      <c r="F165" s="239" t="s">
        <v>782</v>
      </c>
      <c r="G165" s="240"/>
      <c r="H165" s="241">
        <v>39</v>
      </c>
      <c r="I165" s="28">
        <v>1</v>
      </c>
      <c r="J165" s="28">
        <v>140378.54999999999</v>
      </c>
      <c r="K165" s="42">
        <v>43685</v>
      </c>
      <c r="L165" s="237" t="s">
        <v>783</v>
      </c>
      <c r="M165" s="326" t="s">
        <v>784</v>
      </c>
      <c r="N165" s="327"/>
      <c r="O165" s="328"/>
      <c r="P165" s="237"/>
      <c r="Q165" s="238"/>
      <c r="R165" s="237"/>
      <c r="S165" s="243"/>
      <c r="T165" s="211"/>
      <c r="AQ165" s="95"/>
      <c r="AR165" s="95"/>
      <c r="AS165" s="95"/>
      <c r="AT165" s="95"/>
      <c r="AU165" s="95"/>
      <c r="AV165" s="95"/>
      <c r="AW165" s="95"/>
      <c r="AX165" s="95"/>
      <c r="AY165" s="95"/>
    </row>
    <row r="166" spans="1:51" s="36" customFormat="1" ht="67.5" customHeight="1" x14ac:dyDescent="0.25">
      <c r="A166" s="319">
        <v>156</v>
      </c>
      <c r="B166" s="242" t="s">
        <v>817</v>
      </c>
      <c r="C166" s="324" t="s">
        <v>675</v>
      </c>
      <c r="D166" s="325"/>
      <c r="E166" s="5" t="s">
        <v>785</v>
      </c>
      <c r="F166" s="239" t="s">
        <v>786</v>
      </c>
      <c r="G166" s="240"/>
      <c r="H166" s="241">
        <v>54.8</v>
      </c>
      <c r="I166" s="28">
        <v>1</v>
      </c>
      <c r="J166" s="28">
        <v>197249.86</v>
      </c>
      <c r="K166" s="42">
        <v>43685</v>
      </c>
      <c r="L166" s="237" t="s">
        <v>787</v>
      </c>
      <c r="M166" s="326" t="s">
        <v>788</v>
      </c>
      <c r="N166" s="327"/>
      <c r="O166" s="328"/>
      <c r="P166" s="237"/>
      <c r="Q166" s="238"/>
      <c r="R166" s="237"/>
      <c r="S166" s="243"/>
      <c r="T166" s="211"/>
      <c r="AQ166" s="95"/>
      <c r="AR166" s="95"/>
      <c r="AS166" s="95"/>
      <c r="AT166" s="95"/>
      <c r="AU166" s="95"/>
      <c r="AV166" s="95"/>
      <c r="AW166" s="95"/>
      <c r="AX166" s="95"/>
      <c r="AY166" s="95"/>
    </row>
    <row r="167" spans="1:51" s="36" customFormat="1" ht="67.5" customHeight="1" x14ac:dyDescent="0.25">
      <c r="A167" s="319">
        <v>157</v>
      </c>
      <c r="B167" s="242" t="s">
        <v>818</v>
      </c>
      <c r="C167" s="324" t="s">
        <v>675</v>
      </c>
      <c r="D167" s="325"/>
      <c r="E167" s="5" t="s">
        <v>789</v>
      </c>
      <c r="F167" s="239" t="s">
        <v>790</v>
      </c>
      <c r="G167" s="240"/>
      <c r="H167" s="241">
        <v>69.400000000000006</v>
      </c>
      <c r="I167" s="28">
        <v>1</v>
      </c>
      <c r="J167" s="28">
        <v>249801.83</v>
      </c>
      <c r="K167" s="42">
        <v>43685</v>
      </c>
      <c r="L167" s="237" t="s">
        <v>791</v>
      </c>
      <c r="M167" s="326" t="s">
        <v>792</v>
      </c>
      <c r="N167" s="327"/>
      <c r="O167" s="328"/>
      <c r="P167" s="237"/>
      <c r="Q167" s="238"/>
      <c r="R167" s="237"/>
      <c r="S167" s="243"/>
      <c r="T167" s="211"/>
      <c r="AQ167" s="95"/>
      <c r="AR167" s="95"/>
      <c r="AS167" s="95"/>
      <c r="AT167" s="95"/>
      <c r="AU167" s="95"/>
      <c r="AV167" s="95"/>
      <c r="AW167" s="95"/>
      <c r="AX167" s="95"/>
      <c r="AY167" s="95"/>
    </row>
    <row r="168" spans="1:51" s="36" customFormat="1" ht="67.5" customHeight="1" x14ac:dyDescent="0.25">
      <c r="A168" s="319">
        <v>158</v>
      </c>
      <c r="B168" s="242" t="s">
        <v>819</v>
      </c>
      <c r="C168" s="324" t="s">
        <v>675</v>
      </c>
      <c r="D168" s="325"/>
      <c r="E168" s="5" t="s">
        <v>854</v>
      </c>
      <c r="F168" s="239" t="s">
        <v>371</v>
      </c>
      <c r="G168" s="240"/>
      <c r="H168" s="241">
        <v>36.200000000000003</v>
      </c>
      <c r="I168" s="28">
        <v>1</v>
      </c>
      <c r="J168" s="28">
        <v>109891.98</v>
      </c>
      <c r="K168" s="42">
        <v>43783</v>
      </c>
      <c r="L168" s="237" t="s">
        <v>855</v>
      </c>
      <c r="M168" s="326" t="s">
        <v>856</v>
      </c>
      <c r="N168" s="327"/>
      <c r="O168" s="328"/>
      <c r="P168" s="237"/>
      <c r="Q168" s="238"/>
      <c r="R168" s="237"/>
      <c r="S168" s="243"/>
      <c r="T168" s="211"/>
      <c r="AQ168" s="95"/>
      <c r="AR168" s="95"/>
      <c r="AS168" s="95"/>
      <c r="AT168" s="95"/>
      <c r="AU168" s="95"/>
      <c r="AV168" s="95"/>
      <c r="AW168" s="95"/>
      <c r="AX168" s="95"/>
      <c r="AY168" s="95"/>
    </row>
    <row r="169" spans="1:51" s="36" customFormat="1" ht="67.5" customHeight="1" x14ac:dyDescent="0.25">
      <c r="A169" s="319">
        <v>159</v>
      </c>
      <c r="B169" s="251" t="s">
        <v>893</v>
      </c>
      <c r="C169" s="324" t="s">
        <v>33</v>
      </c>
      <c r="D169" s="325"/>
      <c r="E169" s="5" t="s">
        <v>858</v>
      </c>
      <c r="F169" s="239" t="s">
        <v>859</v>
      </c>
      <c r="G169" s="240"/>
      <c r="H169" s="241">
        <v>54.8</v>
      </c>
      <c r="I169" s="28">
        <v>1</v>
      </c>
      <c r="J169" s="28">
        <v>197249.86</v>
      </c>
      <c r="K169" s="42">
        <v>43783</v>
      </c>
      <c r="L169" s="237" t="s">
        <v>860</v>
      </c>
      <c r="M169" s="326" t="s">
        <v>857</v>
      </c>
      <c r="N169" s="327"/>
      <c r="O169" s="328"/>
      <c r="P169" s="237"/>
      <c r="Q169" s="238"/>
      <c r="R169" s="237"/>
      <c r="S169" s="243"/>
      <c r="T169" s="211"/>
      <c r="AQ169" s="95"/>
      <c r="AR169" s="95"/>
      <c r="AS169" s="95"/>
      <c r="AT169" s="95"/>
      <c r="AU169" s="95"/>
      <c r="AV169" s="95"/>
      <c r="AW169" s="95"/>
      <c r="AX169" s="95"/>
      <c r="AY169" s="95"/>
    </row>
    <row r="170" spans="1:51" s="36" customFormat="1" ht="67.5" customHeight="1" x14ac:dyDescent="0.25">
      <c r="A170" s="319">
        <v>160</v>
      </c>
      <c r="B170" s="251" t="s">
        <v>894</v>
      </c>
      <c r="C170" s="324" t="s">
        <v>33</v>
      </c>
      <c r="D170" s="325"/>
      <c r="E170" s="5" t="s">
        <v>862</v>
      </c>
      <c r="F170" s="239" t="s">
        <v>861</v>
      </c>
      <c r="G170" s="240"/>
      <c r="H170" s="241">
        <v>34</v>
      </c>
      <c r="I170" s="28">
        <v>1</v>
      </c>
      <c r="J170" s="28">
        <v>103213.46</v>
      </c>
      <c r="K170" s="42">
        <v>43783</v>
      </c>
      <c r="L170" s="237" t="s">
        <v>860</v>
      </c>
      <c r="M170" s="326" t="s">
        <v>863</v>
      </c>
      <c r="N170" s="327"/>
      <c r="O170" s="328"/>
      <c r="P170" s="237"/>
      <c r="Q170" s="238"/>
      <c r="R170" s="237"/>
      <c r="S170" s="243"/>
      <c r="T170" s="211"/>
      <c r="AQ170" s="95"/>
      <c r="AR170" s="95"/>
      <c r="AS170" s="95"/>
      <c r="AT170" s="95"/>
      <c r="AU170" s="95"/>
      <c r="AV170" s="95"/>
      <c r="AW170" s="95"/>
      <c r="AX170" s="95"/>
      <c r="AY170" s="95"/>
    </row>
    <row r="171" spans="1:51" s="36" customFormat="1" ht="67.5" customHeight="1" x14ac:dyDescent="0.25">
      <c r="A171" s="319">
        <v>161</v>
      </c>
      <c r="B171" s="251" t="s">
        <v>895</v>
      </c>
      <c r="C171" s="324" t="s">
        <v>33</v>
      </c>
      <c r="D171" s="325"/>
      <c r="E171" s="5" t="s">
        <v>864</v>
      </c>
      <c r="F171" s="239" t="s">
        <v>865</v>
      </c>
      <c r="G171" s="240"/>
      <c r="H171" s="241">
        <v>36.4</v>
      </c>
      <c r="I171" s="28">
        <v>1</v>
      </c>
      <c r="J171" s="28">
        <v>110499.12</v>
      </c>
      <c r="K171" s="42">
        <v>43783</v>
      </c>
      <c r="L171" s="237" t="s">
        <v>860</v>
      </c>
      <c r="M171" s="326" t="s">
        <v>866</v>
      </c>
      <c r="N171" s="327"/>
      <c r="O171" s="328"/>
      <c r="P171" s="237"/>
      <c r="Q171" s="238"/>
      <c r="R171" s="237"/>
      <c r="S171" s="243"/>
      <c r="T171" s="211"/>
      <c r="AQ171" s="95"/>
      <c r="AR171" s="95"/>
      <c r="AS171" s="95"/>
      <c r="AT171" s="95"/>
      <c r="AU171" s="95"/>
      <c r="AV171" s="95"/>
      <c r="AW171" s="95"/>
      <c r="AX171" s="95"/>
      <c r="AY171" s="95"/>
    </row>
    <row r="172" spans="1:51" s="36" customFormat="1" ht="67.5" customHeight="1" x14ac:dyDescent="0.25">
      <c r="A172" s="319">
        <v>162</v>
      </c>
      <c r="B172" s="251" t="s">
        <v>896</v>
      </c>
      <c r="C172" s="324" t="s">
        <v>33</v>
      </c>
      <c r="D172" s="325"/>
      <c r="E172" s="5" t="s">
        <v>867</v>
      </c>
      <c r="F172" s="239" t="s">
        <v>868</v>
      </c>
      <c r="G172" s="240"/>
      <c r="H172" s="241">
        <v>35.700000000000003</v>
      </c>
      <c r="I172" s="28">
        <v>1</v>
      </c>
      <c r="J172" s="28">
        <v>108374.13</v>
      </c>
      <c r="K172" s="42">
        <v>43783</v>
      </c>
      <c r="L172" s="237" t="s">
        <v>860</v>
      </c>
      <c r="M172" s="326" t="s">
        <v>869</v>
      </c>
      <c r="N172" s="327"/>
      <c r="O172" s="328"/>
      <c r="P172" s="237"/>
      <c r="Q172" s="238"/>
      <c r="R172" s="237"/>
      <c r="S172" s="243"/>
      <c r="T172" s="211"/>
      <c r="AQ172" s="95"/>
      <c r="AR172" s="95"/>
      <c r="AS172" s="95"/>
      <c r="AT172" s="95"/>
      <c r="AU172" s="95"/>
      <c r="AV172" s="95"/>
      <c r="AW172" s="95"/>
      <c r="AX172" s="95"/>
      <c r="AY172" s="95"/>
    </row>
    <row r="173" spans="1:51" s="36" customFormat="1" ht="67.5" customHeight="1" x14ac:dyDescent="0.25">
      <c r="A173" s="319">
        <v>163</v>
      </c>
      <c r="B173" s="251" t="s">
        <v>897</v>
      </c>
      <c r="C173" s="324" t="s">
        <v>33</v>
      </c>
      <c r="D173" s="325"/>
      <c r="E173" s="5" t="s">
        <v>898</v>
      </c>
      <c r="F173" s="247" t="s">
        <v>899</v>
      </c>
      <c r="G173" s="240"/>
      <c r="H173" s="241">
        <v>31.4</v>
      </c>
      <c r="I173" s="28">
        <v>1</v>
      </c>
      <c r="J173" s="28" t="s">
        <v>900</v>
      </c>
      <c r="K173" s="42">
        <v>43935</v>
      </c>
      <c r="L173" s="249" t="s">
        <v>901</v>
      </c>
      <c r="M173" s="326" t="s">
        <v>902</v>
      </c>
      <c r="N173" s="327"/>
      <c r="O173" s="328"/>
      <c r="P173" s="237"/>
      <c r="Q173" s="238"/>
      <c r="R173" s="237"/>
      <c r="S173" s="243"/>
      <c r="T173" s="211"/>
      <c r="AQ173" s="95"/>
      <c r="AR173" s="95"/>
      <c r="AS173" s="95"/>
      <c r="AT173" s="95"/>
      <c r="AU173" s="95"/>
      <c r="AV173" s="95"/>
      <c r="AW173" s="95"/>
      <c r="AX173" s="95"/>
      <c r="AY173" s="95"/>
    </row>
    <row r="174" spans="1:51" s="36" customFormat="1" ht="67.5" customHeight="1" x14ac:dyDescent="0.25">
      <c r="A174" s="319">
        <v>164</v>
      </c>
      <c r="B174" s="263" t="s">
        <v>915</v>
      </c>
      <c r="C174" s="324" t="s">
        <v>33</v>
      </c>
      <c r="D174" s="325"/>
      <c r="E174" s="5" t="s">
        <v>916</v>
      </c>
      <c r="F174" s="261" t="s">
        <v>917</v>
      </c>
      <c r="G174" s="240"/>
      <c r="H174" s="241">
        <v>31.7</v>
      </c>
      <c r="I174" s="28">
        <v>1</v>
      </c>
      <c r="J174" s="28">
        <v>114102.57</v>
      </c>
      <c r="K174" s="42">
        <v>43949</v>
      </c>
      <c r="L174" s="262" t="s">
        <v>1117</v>
      </c>
      <c r="M174" s="326" t="s">
        <v>918</v>
      </c>
      <c r="N174" s="327"/>
      <c r="O174" s="328"/>
      <c r="P174" s="237"/>
      <c r="Q174" s="238"/>
      <c r="R174" s="237"/>
      <c r="S174" s="243"/>
      <c r="T174" s="211"/>
      <c r="AQ174" s="95"/>
      <c r="AR174" s="95"/>
      <c r="AS174" s="95"/>
      <c r="AT174" s="95"/>
      <c r="AU174" s="95"/>
      <c r="AV174" s="95"/>
      <c r="AW174" s="95"/>
      <c r="AX174" s="95"/>
      <c r="AY174" s="95"/>
    </row>
    <row r="175" spans="1:51" s="36" customFormat="1" ht="67.5" customHeight="1" x14ac:dyDescent="0.25">
      <c r="A175" s="319">
        <v>165</v>
      </c>
      <c r="B175" s="270" t="s">
        <v>921</v>
      </c>
      <c r="C175" s="324" t="s">
        <v>33</v>
      </c>
      <c r="D175" s="325"/>
      <c r="E175" s="5" t="s">
        <v>922</v>
      </c>
      <c r="F175" s="265" t="s">
        <v>923</v>
      </c>
      <c r="G175" s="266"/>
      <c r="H175" s="264">
        <v>57.8</v>
      </c>
      <c r="I175" s="28">
        <v>1</v>
      </c>
      <c r="J175" s="28">
        <v>208048.21</v>
      </c>
      <c r="K175" s="42">
        <v>44130</v>
      </c>
      <c r="L175" s="267" t="s">
        <v>1118</v>
      </c>
      <c r="M175" s="326" t="s">
        <v>924</v>
      </c>
      <c r="N175" s="327"/>
      <c r="O175" s="328"/>
      <c r="P175" s="267"/>
      <c r="Q175" s="268"/>
      <c r="R175" s="267"/>
      <c r="S175" s="269"/>
      <c r="T175" s="211"/>
      <c r="AQ175" s="95"/>
      <c r="AR175" s="95"/>
      <c r="AS175" s="95"/>
      <c r="AT175" s="95"/>
      <c r="AU175" s="95"/>
      <c r="AV175" s="95"/>
      <c r="AW175" s="95"/>
      <c r="AX175" s="95"/>
      <c r="AY175" s="95"/>
    </row>
    <row r="176" spans="1:51" s="36" customFormat="1" ht="67.5" customHeight="1" x14ac:dyDescent="0.25">
      <c r="A176" s="319">
        <v>166</v>
      </c>
      <c r="B176" s="277" t="s">
        <v>940</v>
      </c>
      <c r="C176" s="324" t="s">
        <v>33</v>
      </c>
      <c r="D176" s="325"/>
      <c r="E176" s="5" t="s">
        <v>925</v>
      </c>
      <c r="F176" s="271" t="s">
        <v>926</v>
      </c>
      <c r="G176" s="266"/>
      <c r="H176" s="264">
        <v>78.900000000000006</v>
      </c>
      <c r="I176" s="28">
        <v>1</v>
      </c>
      <c r="J176" s="28">
        <v>688277.05</v>
      </c>
      <c r="K176" s="42">
        <v>44130</v>
      </c>
      <c r="L176" s="267" t="s">
        <v>927</v>
      </c>
      <c r="M176" s="326" t="s">
        <v>928</v>
      </c>
      <c r="N176" s="327"/>
      <c r="O176" s="328"/>
      <c r="P176" s="267"/>
      <c r="Q176" s="268"/>
      <c r="R176" s="267"/>
      <c r="S176" s="269"/>
      <c r="T176" s="211"/>
      <c r="AQ176" s="95"/>
      <c r="AR176" s="95"/>
      <c r="AS176" s="95"/>
      <c r="AT176" s="95"/>
      <c r="AU176" s="95"/>
      <c r="AV176" s="95"/>
      <c r="AW176" s="95"/>
      <c r="AX176" s="95"/>
      <c r="AY176" s="95"/>
    </row>
    <row r="177" spans="1:51" s="36" customFormat="1" ht="67.5" customHeight="1" x14ac:dyDescent="0.25">
      <c r="A177" s="319">
        <v>167</v>
      </c>
      <c r="B177" s="277" t="s">
        <v>941</v>
      </c>
      <c r="C177" s="324" t="s">
        <v>500</v>
      </c>
      <c r="D177" s="325"/>
      <c r="E177" s="5" t="s">
        <v>929</v>
      </c>
      <c r="F177" s="271" t="s">
        <v>930</v>
      </c>
      <c r="G177" s="266"/>
      <c r="H177" s="264">
        <v>32.299999999999997</v>
      </c>
      <c r="I177" s="28">
        <v>1</v>
      </c>
      <c r="J177" s="28">
        <v>125127.94</v>
      </c>
      <c r="K177" s="42">
        <v>44130</v>
      </c>
      <c r="L177" s="274" t="s">
        <v>933</v>
      </c>
      <c r="M177" s="326" t="s">
        <v>935</v>
      </c>
      <c r="N177" s="327"/>
      <c r="O177" s="328"/>
      <c r="P177" s="267"/>
      <c r="Q177" s="268"/>
      <c r="R177" s="267"/>
      <c r="S177" s="269"/>
      <c r="T177" s="211"/>
      <c r="AQ177" s="95"/>
      <c r="AR177" s="95"/>
      <c r="AS177" s="95"/>
      <c r="AT177" s="95"/>
      <c r="AU177" s="95"/>
      <c r="AV177" s="95"/>
      <c r="AW177" s="95"/>
      <c r="AX177" s="95"/>
      <c r="AY177" s="95"/>
    </row>
    <row r="178" spans="1:51" s="36" customFormat="1" ht="67.5" customHeight="1" x14ac:dyDescent="0.25">
      <c r="A178" s="319">
        <v>168</v>
      </c>
      <c r="B178" s="277" t="s">
        <v>942</v>
      </c>
      <c r="C178" s="324" t="s">
        <v>33</v>
      </c>
      <c r="D178" s="325"/>
      <c r="E178" s="5" t="s">
        <v>931</v>
      </c>
      <c r="F178" s="271" t="s">
        <v>932</v>
      </c>
      <c r="G178" s="266"/>
      <c r="H178" s="264">
        <v>32</v>
      </c>
      <c r="I178" s="28">
        <v>1</v>
      </c>
      <c r="J178" s="28">
        <v>115182.39999999999</v>
      </c>
      <c r="K178" s="42">
        <v>44130</v>
      </c>
      <c r="L178" s="274" t="s">
        <v>934</v>
      </c>
      <c r="M178" s="326" t="s">
        <v>1017</v>
      </c>
      <c r="N178" s="327"/>
      <c r="O178" s="328"/>
      <c r="P178" s="267"/>
      <c r="Q178" s="268"/>
      <c r="R178" s="267"/>
      <c r="S178" s="269"/>
      <c r="T178" s="211"/>
      <c r="AQ178" s="95"/>
      <c r="AR178" s="95"/>
      <c r="AS178" s="95"/>
      <c r="AT178" s="95"/>
      <c r="AU178" s="95"/>
      <c r="AV178" s="95"/>
      <c r="AW178" s="95"/>
      <c r="AX178" s="95"/>
      <c r="AY178" s="95"/>
    </row>
    <row r="179" spans="1:51" s="36" customFormat="1" ht="67.5" customHeight="1" x14ac:dyDescent="0.25">
      <c r="A179" s="319">
        <v>169</v>
      </c>
      <c r="B179" s="277" t="s">
        <v>943</v>
      </c>
      <c r="C179" s="324" t="s">
        <v>33</v>
      </c>
      <c r="D179" s="325"/>
      <c r="E179" s="5" t="s">
        <v>936</v>
      </c>
      <c r="F179" s="271" t="s">
        <v>937</v>
      </c>
      <c r="G179" s="273"/>
      <c r="H179" s="276">
        <v>67.2</v>
      </c>
      <c r="I179" s="28">
        <v>1</v>
      </c>
      <c r="J179" s="28">
        <v>211357.75</v>
      </c>
      <c r="K179" s="42">
        <v>44130</v>
      </c>
      <c r="L179" s="274" t="s">
        <v>938</v>
      </c>
      <c r="M179" s="326" t="s">
        <v>939</v>
      </c>
      <c r="N179" s="327"/>
      <c r="O179" s="328"/>
      <c r="P179" s="267"/>
      <c r="Q179" s="268"/>
      <c r="R179" s="267"/>
      <c r="S179" s="269"/>
      <c r="T179" s="211"/>
      <c r="AQ179" s="95"/>
      <c r="AR179" s="95"/>
      <c r="AS179" s="95"/>
      <c r="AT179" s="95"/>
      <c r="AU179" s="95"/>
      <c r="AV179" s="95"/>
      <c r="AW179" s="95"/>
      <c r="AX179" s="95"/>
      <c r="AY179" s="95"/>
    </row>
    <row r="180" spans="1:51" s="36" customFormat="1" ht="67.5" customHeight="1" x14ac:dyDescent="0.25">
      <c r="A180" s="319">
        <v>170</v>
      </c>
      <c r="B180" s="277" t="s">
        <v>944</v>
      </c>
      <c r="C180" s="324" t="s">
        <v>33</v>
      </c>
      <c r="D180" s="325"/>
      <c r="E180" s="5" t="s">
        <v>960</v>
      </c>
      <c r="F180" s="271" t="s">
        <v>967</v>
      </c>
      <c r="G180" s="273"/>
      <c r="H180" s="276">
        <v>66.5</v>
      </c>
      <c r="I180" s="28">
        <v>1</v>
      </c>
      <c r="J180" s="28">
        <v>416143.14</v>
      </c>
      <c r="K180" s="42">
        <v>44186</v>
      </c>
      <c r="L180" s="274" t="s">
        <v>968</v>
      </c>
      <c r="M180" s="326" t="s">
        <v>969</v>
      </c>
      <c r="N180" s="327"/>
      <c r="O180" s="328"/>
      <c r="P180" s="274"/>
      <c r="Q180" s="275"/>
      <c r="R180" s="274"/>
      <c r="S180" s="280"/>
      <c r="T180" s="211"/>
      <c r="AQ180" s="95"/>
      <c r="AR180" s="95"/>
      <c r="AS180" s="95"/>
      <c r="AT180" s="95"/>
      <c r="AU180" s="95"/>
      <c r="AV180" s="95"/>
      <c r="AW180" s="95"/>
      <c r="AX180" s="95"/>
      <c r="AY180" s="95"/>
    </row>
    <row r="181" spans="1:51" s="36" customFormat="1" ht="67.5" customHeight="1" x14ac:dyDescent="0.25">
      <c r="A181" s="319">
        <v>171</v>
      </c>
      <c r="B181" s="277" t="s">
        <v>945</v>
      </c>
      <c r="C181" s="324" t="s">
        <v>33</v>
      </c>
      <c r="D181" s="325"/>
      <c r="E181" s="5" t="s">
        <v>961</v>
      </c>
      <c r="F181" s="281" t="s">
        <v>970</v>
      </c>
      <c r="G181" s="273"/>
      <c r="H181" s="276">
        <v>53.8</v>
      </c>
      <c r="I181" s="28">
        <v>1</v>
      </c>
      <c r="J181" s="28">
        <v>350210.74</v>
      </c>
      <c r="K181" s="42">
        <v>44187</v>
      </c>
      <c r="L181" s="284" t="s">
        <v>971</v>
      </c>
      <c r="M181" s="326" t="s">
        <v>972</v>
      </c>
      <c r="N181" s="327"/>
      <c r="O181" s="328"/>
      <c r="P181" s="274"/>
      <c r="Q181" s="275"/>
      <c r="R181" s="274"/>
      <c r="S181" s="280"/>
      <c r="T181" s="211"/>
      <c r="AQ181" s="95"/>
      <c r="AR181" s="95"/>
      <c r="AS181" s="95"/>
      <c r="AT181" s="95"/>
      <c r="AU181" s="95"/>
      <c r="AV181" s="95"/>
      <c r="AW181" s="95"/>
      <c r="AX181" s="95"/>
      <c r="AY181" s="95"/>
    </row>
    <row r="182" spans="1:51" s="36" customFormat="1" ht="67.5" customHeight="1" x14ac:dyDescent="0.25">
      <c r="A182" s="319">
        <v>172</v>
      </c>
      <c r="B182" s="277" t="s">
        <v>946</v>
      </c>
      <c r="C182" s="324" t="s">
        <v>33</v>
      </c>
      <c r="D182" s="325"/>
      <c r="E182" s="5" t="s">
        <v>962</v>
      </c>
      <c r="F182" s="281" t="s">
        <v>973</v>
      </c>
      <c r="G182" s="273"/>
      <c r="H182" s="276">
        <v>66.5</v>
      </c>
      <c r="I182" s="28">
        <v>1</v>
      </c>
      <c r="J182" s="28">
        <v>416143.14</v>
      </c>
      <c r="K182" s="42">
        <v>44187</v>
      </c>
      <c r="L182" s="284" t="s">
        <v>974</v>
      </c>
      <c r="M182" s="326" t="s">
        <v>975</v>
      </c>
      <c r="N182" s="327"/>
      <c r="O182" s="328"/>
      <c r="P182" s="274"/>
      <c r="Q182" s="275"/>
      <c r="R182" s="274"/>
      <c r="S182" s="280"/>
      <c r="T182" s="211"/>
      <c r="AQ182" s="95"/>
      <c r="AR182" s="95"/>
      <c r="AS182" s="95"/>
      <c r="AT182" s="95"/>
      <c r="AU182" s="95"/>
      <c r="AV182" s="95"/>
      <c r="AW182" s="95"/>
      <c r="AX182" s="95"/>
      <c r="AY182" s="95"/>
    </row>
    <row r="183" spans="1:51" s="36" customFormat="1" ht="67.5" customHeight="1" x14ac:dyDescent="0.25">
      <c r="A183" s="319">
        <v>173</v>
      </c>
      <c r="B183" s="277" t="s">
        <v>947</v>
      </c>
      <c r="C183" s="324" t="s">
        <v>33</v>
      </c>
      <c r="D183" s="325"/>
      <c r="E183" s="5" t="s">
        <v>963</v>
      </c>
      <c r="F183" s="281" t="s">
        <v>976</v>
      </c>
      <c r="G183" s="273"/>
      <c r="H183" s="276">
        <v>53.9</v>
      </c>
      <c r="I183" s="28">
        <v>1</v>
      </c>
      <c r="J183" s="28">
        <v>350742.81</v>
      </c>
      <c r="K183" s="42">
        <v>44187</v>
      </c>
      <c r="L183" s="284" t="s">
        <v>977</v>
      </c>
      <c r="M183" s="326" t="s">
        <v>978</v>
      </c>
      <c r="N183" s="327"/>
      <c r="O183" s="328"/>
      <c r="P183" s="274"/>
      <c r="Q183" s="275"/>
      <c r="R183" s="274"/>
      <c r="S183" s="280"/>
      <c r="T183" s="211"/>
      <c r="AQ183" s="95"/>
      <c r="AR183" s="95"/>
      <c r="AS183" s="95"/>
      <c r="AT183" s="95"/>
      <c r="AU183" s="95"/>
      <c r="AV183" s="95"/>
      <c r="AW183" s="95"/>
      <c r="AX183" s="95"/>
      <c r="AY183" s="95"/>
    </row>
    <row r="184" spans="1:51" s="36" customFormat="1" ht="67.5" customHeight="1" x14ac:dyDescent="0.25">
      <c r="A184" s="319">
        <v>174</v>
      </c>
      <c r="B184" s="277" t="s">
        <v>948</v>
      </c>
      <c r="C184" s="324" t="s">
        <v>33</v>
      </c>
      <c r="D184" s="325"/>
      <c r="E184" s="5" t="s">
        <v>964</v>
      </c>
      <c r="F184" s="281" t="s">
        <v>979</v>
      </c>
      <c r="G184" s="266"/>
      <c r="H184" s="264">
        <v>67.2</v>
      </c>
      <c r="I184" s="28">
        <v>1</v>
      </c>
      <c r="J184" s="28">
        <v>419687.86</v>
      </c>
      <c r="K184" s="42">
        <v>44552</v>
      </c>
      <c r="L184" s="284" t="s">
        <v>980</v>
      </c>
      <c r="M184" s="326" t="s">
        <v>981</v>
      </c>
      <c r="N184" s="327"/>
      <c r="O184" s="328"/>
      <c r="P184" s="267"/>
      <c r="Q184" s="268"/>
      <c r="R184" s="267"/>
      <c r="S184" s="269"/>
      <c r="T184" s="211"/>
      <c r="AQ184" s="95"/>
      <c r="AR184" s="95"/>
      <c r="AS184" s="95"/>
      <c r="AT184" s="95"/>
      <c r="AU184" s="95"/>
      <c r="AV184" s="95"/>
      <c r="AW184" s="95"/>
      <c r="AX184" s="95"/>
      <c r="AY184" s="95"/>
    </row>
    <row r="185" spans="1:51" s="36" customFormat="1" ht="67.5" customHeight="1" x14ac:dyDescent="0.25">
      <c r="A185" s="319">
        <v>175</v>
      </c>
      <c r="B185" s="287" t="s">
        <v>1005</v>
      </c>
      <c r="C185" s="324" t="s">
        <v>33</v>
      </c>
      <c r="D185" s="325"/>
      <c r="E185" s="5" t="s">
        <v>965</v>
      </c>
      <c r="F185" s="281" t="s">
        <v>966</v>
      </c>
      <c r="G185" s="273"/>
      <c r="H185" s="276">
        <v>53.6</v>
      </c>
      <c r="I185" s="28">
        <v>1</v>
      </c>
      <c r="J185" s="28">
        <v>349145.94</v>
      </c>
      <c r="K185" s="42">
        <v>44187</v>
      </c>
      <c r="L185" s="284" t="s">
        <v>986</v>
      </c>
      <c r="M185" s="326" t="s">
        <v>987</v>
      </c>
      <c r="N185" s="327"/>
      <c r="O185" s="328"/>
      <c r="P185" s="274"/>
      <c r="Q185" s="275"/>
      <c r="R185" s="274"/>
      <c r="S185" s="280"/>
      <c r="T185" s="211"/>
      <c r="AQ185" s="95"/>
      <c r="AR185" s="95"/>
      <c r="AS185" s="95"/>
      <c r="AT185" s="95"/>
      <c r="AU185" s="95"/>
      <c r="AV185" s="95"/>
      <c r="AW185" s="95"/>
      <c r="AX185" s="95"/>
      <c r="AY185" s="95"/>
    </row>
    <row r="186" spans="1:51" s="36" customFormat="1" ht="67.5" customHeight="1" x14ac:dyDescent="0.25">
      <c r="A186" s="319">
        <v>176</v>
      </c>
      <c r="B186" s="287" t="s">
        <v>1006</v>
      </c>
      <c r="C186" s="324" t="s">
        <v>33</v>
      </c>
      <c r="D186" s="325"/>
      <c r="E186" s="5" t="s">
        <v>982</v>
      </c>
      <c r="F186" s="281" t="s">
        <v>983</v>
      </c>
      <c r="G186" s="273"/>
      <c r="H186" s="276">
        <v>67.099999999999994</v>
      </c>
      <c r="I186" s="28">
        <v>1</v>
      </c>
      <c r="J186" s="28">
        <v>419182.01</v>
      </c>
      <c r="K186" s="42">
        <v>44187</v>
      </c>
      <c r="L186" s="284" t="s">
        <v>984</v>
      </c>
      <c r="M186" s="326" t="s">
        <v>985</v>
      </c>
      <c r="N186" s="327"/>
      <c r="O186" s="328"/>
      <c r="P186" s="274"/>
      <c r="Q186" s="275"/>
      <c r="R186" s="274"/>
      <c r="S186" s="280"/>
      <c r="T186" s="211"/>
      <c r="AQ186" s="95"/>
      <c r="AR186" s="95"/>
      <c r="AS186" s="95"/>
      <c r="AT186" s="95"/>
      <c r="AU186" s="95"/>
      <c r="AV186" s="95"/>
      <c r="AW186" s="95"/>
      <c r="AX186" s="95"/>
      <c r="AY186" s="95"/>
    </row>
    <row r="187" spans="1:51" s="36" customFormat="1" ht="67.5" customHeight="1" x14ac:dyDescent="0.25">
      <c r="A187" s="319">
        <v>177</v>
      </c>
      <c r="B187" s="287" t="s">
        <v>1007</v>
      </c>
      <c r="C187" s="324" t="s">
        <v>33</v>
      </c>
      <c r="D187" s="325"/>
      <c r="E187" s="5" t="s">
        <v>988</v>
      </c>
      <c r="F187" s="281" t="s">
        <v>989</v>
      </c>
      <c r="G187" s="282"/>
      <c r="H187" s="283">
        <v>51.2</v>
      </c>
      <c r="I187" s="28">
        <v>1</v>
      </c>
      <c r="J187" s="28">
        <v>218487.3</v>
      </c>
      <c r="K187" s="42">
        <v>44173</v>
      </c>
      <c r="L187" s="284" t="s">
        <v>991</v>
      </c>
      <c r="M187" s="326" t="s">
        <v>990</v>
      </c>
      <c r="N187" s="327"/>
      <c r="O187" s="328"/>
      <c r="P187" s="284"/>
      <c r="Q187" s="285"/>
      <c r="R187" s="284"/>
      <c r="S187" s="286"/>
      <c r="T187" s="211"/>
      <c r="AQ187" s="95"/>
      <c r="AR187" s="95"/>
      <c r="AS187" s="95"/>
      <c r="AT187" s="95"/>
      <c r="AU187" s="95"/>
      <c r="AV187" s="95"/>
      <c r="AW187" s="95"/>
      <c r="AX187" s="95"/>
      <c r="AY187" s="95"/>
    </row>
    <row r="188" spans="1:51" s="36" customFormat="1" ht="67.5" customHeight="1" x14ac:dyDescent="0.25">
      <c r="A188" s="319">
        <v>178</v>
      </c>
      <c r="B188" s="287" t="s">
        <v>1008</v>
      </c>
      <c r="C188" s="324" t="s">
        <v>33</v>
      </c>
      <c r="D188" s="325"/>
      <c r="E188" s="5" t="s">
        <v>992</v>
      </c>
      <c r="F188" s="281" t="s">
        <v>993</v>
      </c>
      <c r="G188" s="282"/>
      <c r="H188" s="283">
        <v>40.700000000000003</v>
      </c>
      <c r="I188" s="28">
        <v>1</v>
      </c>
      <c r="J188" s="28">
        <v>173680.33</v>
      </c>
      <c r="K188" s="42">
        <v>44173</v>
      </c>
      <c r="L188" s="284" t="s">
        <v>995</v>
      </c>
      <c r="M188" s="326" t="s">
        <v>994</v>
      </c>
      <c r="N188" s="327"/>
      <c r="O188" s="328"/>
      <c r="P188" s="284"/>
      <c r="Q188" s="285"/>
      <c r="R188" s="284"/>
      <c r="S188" s="286"/>
      <c r="T188" s="211"/>
      <c r="AQ188" s="95"/>
      <c r="AR188" s="95"/>
      <c r="AS188" s="95"/>
      <c r="AT188" s="95"/>
      <c r="AU188" s="95"/>
      <c r="AV188" s="95"/>
      <c r="AW188" s="95"/>
      <c r="AX188" s="95"/>
      <c r="AY188" s="95"/>
    </row>
    <row r="189" spans="1:51" s="36" customFormat="1" ht="67.5" customHeight="1" x14ac:dyDescent="0.25">
      <c r="A189" s="319">
        <v>179</v>
      </c>
      <c r="B189" s="287" t="s">
        <v>1009</v>
      </c>
      <c r="C189" s="324" t="s">
        <v>33</v>
      </c>
      <c r="D189" s="325"/>
      <c r="E189" s="5" t="s">
        <v>996</v>
      </c>
      <c r="F189" s="281" t="s">
        <v>997</v>
      </c>
      <c r="G189" s="282"/>
      <c r="H189" s="283">
        <v>49.2</v>
      </c>
      <c r="I189" s="28">
        <v>1</v>
      </c>
      <c r="J189" s="28">
        <v>117092.94</v>
      </c>
      <c r="K189" s="42">
        <v>44173</v>
      </c>
      <c r="L189" s="284" t="s">
        <v>999</v>
      </c>
      <c r="M189" s="326" t="s">
        <v>998</v>
      </c>
      <c r="N189" s="327"/>
      <c r="O189" s="328"/>
      <c r="P189" s="284"/>
      <c r="Q189" s="285"/>
      <c r="R189" s="284"/>
      <c r="S189" s="286"/>
      <c r="T189" s="211"/>
      <c r="AQ189" s="95"/>
      <c r="AR189" s="95"/>
      <c r="AS189" s="95"/>
      <c r="AT189" s="95"/>
      <c r="AU189" s="95"/>
      <c r="AV189" s="95"/>
      <c r="AW189" s="95"/>
      <c r="AX189" s="95"/>
      <c r="AY189" s="95"/>
    </row>
    <row r="190" spans="1:51" s="36" customFormat="1" ht="67.5" customHeight="1" x14ac:dyDescent="0.25">
      <c r="A190" s="319">
        <v>180</v>
      </c>
      <c r="B190" s="287" t="s">
        <v>1010</v>
      </c>
      <c r="C190" s="324" t="s">
        <v>33</v>
      </c>
      <c r="D190" s="325"/>
      <c r="E190" s="5" t="s">
        <v>1000</v>
      </c>
      <c r="F190" s="281" t="s">
        <v>1001</v>
      </c>
      <c r="G190" s="282"/>
      <c r="H190" s="283">
        <v>54.6</v>
      </c>
      <c r="I190" s="28">
        <v>1</v>
      </c>
      <c r="J190" s="28">
        <v>196529.97</v>
      </c>
      <c r="K190" s="42">
        <v>44173</v>
      </c>
      <c r="L190" s="284" t="s">
        <v>1003</v>
      </c>
      <c r="M190" s="326" t="s">
        <v>1002</v>
      </c>
      <c r="N190" s="327"/>
      <c r="O190" s="328"/>
      <c r="P190" s="284"/>
      <c r="Q190" s="285"/>
      <c r="R190" s="284"/>
      <c r="S190" s="286"/>
      <c r="T190" s="211"/>
      <c r="AQ190" s="95"/>
      <c r="AR190" s="95"/>
      <c r="AS190" s="95"/>
      <c r="AT190" s="95"/>
      <c r="AU190" s="95"/>
      <c r="AV190" s="95"/>
      <c r="AW190" s="95"/>
      <c r="AX190" s="95"/>
      <c r="AY190" s="95"/>
    </row>
    <row r="191" spans="1:51" s="36" customFormat="1" ht="67.5" customHeight="1" x14ac:dyDescent="0.25">
      <c r="A191" s="319">
        <v>181</v>
      </c>
      <c r="B191" s="287" t="s">
        <v>1011</v>
      </c>
      <c r="C191" s="324" t="s">
        <v>500</v>
      </c>
      <c r="D191" s="325"/>
      <c r="E191" s="5" t="s">
        <v>1004</v>
      </c>
      <c r="F191" s="281" t="s">
        <v>1012</v>
      </c>
      <c r="G191" s="282"/>
      <c r="H191" s="283">
        <v>55.2</v>
      </c>
      <c r="I191" s="28">
        <v>1</v>
      </c>
      <c r="J191" s="28">
        <v>213840.94</v>
      </c>
      <c r="K191" s="42">
        <v>44173</v>
      </c>
      <c r="L191" s="284" t="s">
        <v>1014</v>
      </c>
      <c r="M191" s="326" t="s">
        <v>1013</v>
      </c>
      <c r="N191" s="327"/>
      <c r="O191" s="328"/>
      <c r="P191" s="284"/>
      <c r="Q191" s="285"/>
      <c r="R191" s="284"/>
      <c r="S191" s="286"/>
      <c r="T191" s="211"/>
      <c r="AQ191" s="95"/>
      <c r="AR191" s="95"/>
      <c r="AS191" s="95"/>
      <c r="AT191" s="95"/>
      <c r="AU191" s="95"/>
      <c r="AV191" s="95"/>
      <c r="AW191" s="95"/>
      <c r="AX191" s="95"/>
      <c r="AY191" s="95"/>
    </row>
    <row r="192" spans="1:51" s="36" customFormat="1" ht="67.5" customHeight="1" x14ac:dyDescent="0.25">
      <c r="A192" s="319">
        <v>182</v>
      </c>
      <c r="B192" s="299" t="s">
        <v>1019</v>
      </c>
      <c r="C192" s="324" t="s">
        <v>675</v>
      </c>
      <c r="D192" s="325"/>
      <c r="E192" s="5" t="s">
        <v>1027</v>
      </c>
      <c r="F192" s="293" t="s">
        <v>1028</v>
      </c>
      <c r="G192" s="288"/>
      <c r="H192" s="291">
        <v>54.6</v>
      </c>
      <c r="I192" s="28">
        <v>1</v>
      </c>
      <c r="J192" s="28">
        <v>416997.19</v>
      </c>
      <c r="K192" s="42">
        <v>44228</v>
      </c>
      <c r="L192" s="296" t="s">
        <v>1029</v>
      </c>
      <c r="M192" s="326" t="s">
        <v>1030</v>
      </c>
      <c r="N192" s="327"/>
      <c r="O192" s="328"/>
      <c r="P192" s="289"/>
      <c r="Q192" s="290"/>
      <c r="R192" s="289"/>
      <c r="S192" s="292"/>
      <c r="T192" s="211"/>
      <c r="AQ192" s="95"/>
      <c r="AR192" s="95"/>
      <c r="AS192" s="95"/>
      <c r="AT192" s="95"/>
      <c r="AU192" s="95"/>
      <c r="AV192" s="95"/>
      <c r="AW192" s="95"/>
      <c r="AX192" s="95"/>
      <c r="AY192" s="95"/>
    </row>
    <row r="193" spans="1:51" s="36" customFormat="1" ht="67.5" customHeight="1" x14ac:dyDescent="0.25">
      <c r="A193" s="319">
        <v>183</v>
      </c>
      <c r="B193" s="299" t="s">
        <v>1020</v>
      </c>
      <c r="C193" s="324" t="s">
        <v>675</v>
      </c>
      <c r="D193" s="325"/>
      <c r="E193" s="5" t="s">
        <v>1031</v>
      </c>
      <c r="F193" s="293" t="s">
        <v>1032</v>
      </c>
      <c r="G193" s="288"/>
      <c r="H193" s="291">
        <v>53.7</v>
      </c>
      <c r="I193" s="28">
        <v>1</v>
      </c>
      <c r="J193" s="28">
        <v>349678.45</v>
      </c>
      <c r="K193" s="42">
        <v>44228</v>
      </c>
      <c r="L193" s="296" t="s">
        <v>1033</v>
      </c>
      <c r="M193" s="326" t="s">
        <v>1037</v>
      </c>
      <c r="N193" s="327"/>
      <c r="O193" s="328"/>
      <c r="P193" s="289"/>
      <c r="Q193" s="290"/>
      <c r="R193" s="289"/>
      <c r="S193" s="292"/>
      <c r="T193" s="211"/>
      <c r="AQ193" s="95"/>
      <c r="AR193" s="95"/>
      <c r="AS193" s="95"/>
      <c r="AT193" s="95"/>
      <c r="AU193" s="95"/>
      <c r="AV193" s="95"/>
      <c r="AW193" s="95"/>
      <c r="AX193" s="95"/>
      <c r="AY193" s="95"/>
    </row>
    <row r="194" spans="1:51" s="36" customFormat="1" ht="67.5" customHeight="1" x14ac:dyDescent="0.25">
      <c r="A194" s="319">
        <v>184</v>
      </c>
      <c r="B194" s="299" t="s">
        <v>1021</v>
      </c>
      <c r="C194" s="324" t="s">
        <v>675</v>
      </c>
      <c r="D194" s="325"/>
      <c r="E194" s="5" t="s">
        <v>1034</v>
      </c>
      <c r="F194" s="293" t="s">
        <v>1035</v>
      </c>
      <c r="G194" s="288"/>
      <c r="H194" s="291">
        <v>66.3</v>
      </c>
      <c r="I194" s="28">
        <v>1</v>
      </c>
      <c r="J194" s="28">
        <v>415128.76</v>
      </c>
      <c r="K194" s="42">
        <v>44228</v>
      </c>
      <c r="L194" s="296" t="s">
        <v>1036</v>
      </c>
      <c r="M194" s="326" t="s">
        <v>1038</v>
      </c>
      <c r="N194" s="327"/>
      <c r="O194" s="328"/>
      <c r="P194" s="289"/>
      <c r="Q194" s="290"/>
      <c r="R194" s="289"/>
      <c r="S194" s="292"/>
      <c r="T194" s="211"/>
      <c r="AQ194" s="95"/>
      <c r="AR194" s="95"/>
      <c r="AS194" s="95"/>
      <c r="AT194" s="95"/>
      <c r="AU194" s="95"/>
      <c r="AV194" s="95"/>
      <c r="AW194" s="95"/>
      <c r="AX194" s="95"/>
      <c r="AY194" s="95"/>
    </row>
    <row r="195" spans="1:51" s="36" customFormat="1" ht="67.5" customHeight="1" x14ac:dyDescent="0.25">
      <c r="A195" s="319">
        <v>185</v>
      </c>
      <c r="B195" s="299" t="s">
        <v>1022</v>
      </c>
      <c r="C195" s="324" t="s">
        <v>675</v>
      </c>
      <c r="D195" s="325"/>
      <c r="E195" s="5" t="s">
        <v>1039</v>
      </c>
      <c r="F195" s="293" t="s">
        <v>1042</v>
      </c>
      <c r="G195" s="282"/>
      <c r="H195" s="283">
        <v>54.5</v>
      </c>
      <c r="I195" s="28">
        <v>1</v>
      </c>
      <c r="J195" s="28">
        <v>353930.63</v>
      </c>
      <c r="K195" s="42">
        <v>44228</v>
      </c>
      <c r="L195" s="296" t="s">
        <v>1045</v>
      </c>
      <c r="M195" s="326" t="s">
        <v>1046</v>
      </c>
      <c r="N195" s="327"/>
      <c r="O195" s="328"/>
      <c r="P195" s="284"/>
      <c r="Q195" s="285"/>
      <c r="R195" s="284"/>
      <c r="S195" s="286"/>
      <c r="T195" s="211"/>
      <c r="AQ195" s="95"/>
      <c r="AR195" s="95"/>
      <c r="AS195" s="95"/>
      <c r="AT195" s="95"/>
      <c r="AU195" s="95"/>
      <c r="AV195" s="95"/>
      <c r="AW195" s="95"/>
      <c r="AX195" s="95"/>
      <c r="AY195" s="95"/>
    </row>
    <row r="196" spans="1:51" s="36" customFormat="1" ht="67.5" customHeight="1" x14ac:dyDescent="0.25">
      <c r="A196" s="319">
        <v>186</v>
      </c>
      <c r="B196" s="299" t="s">
        <v>1023</v>
      </c>
      <c r="C196" s="324" t="s">
        <v>675</v>
      </c>
      <c r="D196" s="325"/>
      <c r="E196" s="5" t="s">
        <v>1040</v>
      </c>
      <c r="F196" s="293" t="s">
        <v>1043</v>
      </c>
      <c r="G196" s="282"/>
      <c r="H196" s="283">
        <v>66.2</v>
      </c>
      <c r="I196" s="28">
        <v>1</v>
      </c>
      <c r="J196" s="28">
        <v>414621.3</v>
      </c>
      <c r="K196" s="42">
        <v>44228</v>
      </c>
      <c r="L196" s="296" t="s">
        <v>1048</v>
      </c>
      <c r="M196" s="326" t="s">
        <v>1047</v>
      </c>
      <c r="N196" s="327"/>
      <c r="O196" s="328"/>
      <c r="P196" s="284"/>
      <c r="Q196" s="285"/>
      <c r="R196" s="284"/>
      <c r="S196" s="286"/>
      <c r="T196" s="211"/>
      <c r="AQ196" s="95"/>
      <c r="AR196" s="95"/>
      <c r="AS196" s="95"/>
      <c r="AT196" s="95"/>
      <c r="AU196" s="95"/>
      <c r="AV196" s="95"/>
      <c r="AW196" s="95"/>
      <c r="AX196" s="95"/>
      <c r="AY196" s="95"/>
    </row>
    <row r="197" spans="1:51" s="36" customFormat="1" ht="67.5" customHeight="1" x14ac:dyDescent="0.25">
      <c r="A197" s="319">
        <v>187</v>
      </c>
      <c r="B197" s="299" t="s">
        <v>1024</v>
      </c>
      <c r="C197" s="324" t="s">
        <v>675</v>
      </c>
      <c r="D197" s="325"/>
      <c r="E197" s="5" t="s">
        <v>1041</v>
      </c>
      <c r="F197" s="293" t="s">
        <v>1044</v>
      </c>
      <c r="G197" s="294"/>
      <c r="H197" s="295">
        <v>54.5</v>
      </c>
      <c r="I197" s="28">
        <v>1</v>
      </c>
      <c r="J197" s="28">
        <v>353930.63</v>
      </c>
      <c r="K197" s="42">
        <v>44228</v>
      </c>
      <c r="L197" s="296" t="s">
        <v>1049</v>
      </c>
      <c r="M197" s="326" t="s">
        <v>1050</v>
      </c>
      <c r="N197" s="327"/>
      <c r="O197" s="328"/>
      <c r="P197" s="296"/>
      <c r="Q197" s="297"/>
      <c r="R197" s="296"/>
      <c r="S197" s="298"/>
      <c r="T197" s="211"/>
      <c r="AQ197" s="95"/>
      <c r="AR197" s="95"/>
      <c r="AS197" s="95"/>
      <c r="AT197" s="95"/>
      <c r="AU197" s="95"/>
      <c r="AV197" s="95"/>
      <c r="AW197" s="95"/>
      <c r="AX197" s="95"/>
      <c r="AY197" s="95"/>
    </row>
    <row r="198" spans="1:51" s="36" customFormat="1" ht="67.5" customHeight="1" x14ac:dyDescent="0.25">
      <c r="A198" s="319">
        <v>188</v>
      </c>
      <c r="B198" s="299" t="s">
        <v>1025</v>
      </c>
      <c r="C198" s="324" t="s">
        <v>675</v>
      </c>
      <c r="D198" s="325"/>
      <c r="E198" s="5" t="s">
        <v>1051</v>
      </c>
      <c r="F198" s="293" t="s">
        <v>1052</v>
      </c>
      <c r="G198" s="294"/>
      <c r="H198" s="295">
        <v>65.400000000000006</v>
      </c>
      <c r="I198" s="28">
        <v>1</v>
      </c>
      <c r="J198" s="28">
        <v>485460.93</v>
      </c>
      <c r="K198" s="42">
        <v>44228</v>
      </c>
      <c r="L198" s="296" t="s">
        <v>1053</v>
      </c>
      <c r="M198" s="326" t="s">
        <v>1054</v>
      </c>
      <c r="N198" s="327"/>
      <c r="O198" s="328"/>
      <c r="P198" s="296"/>
      <c r="Q198" s="297"/>
      <c r="R198" s="296"/>
      <c r="S198" s="298"/>
      <c r="T198" s="211"/>
      <c r="AQ198" s="95"/>
      <c r="AR198" s="95"/>
      <c r="AS198" s="95"/>
      <c r="AT198" s="95"/>
      <c r="AU198" s="95"/>
      <c r="AV198" s="95"/>
      <c r="AW198" s="95"/>
      <c r="AX198" s="95"/>
      <c r="AY198" s="95"/>
    </row>
    <row r="199" spans="1:51" s="36" customFormat="1" ht="67.5" customHeight="1" x14ac:dyDescent="0.25">
      <c r="A199" s="319">
        <v>189</v>
      </c>
      <c r="B199" s="299" t="s">
        <v>1026</v>
      </c>
      <c r="C199" s="324" t="s">
        <v>675</v>
      </c>
      <c r="D199" s="325"/>
      <c r="E199" s="5" t="s">
        <v>1084</v>
      </c>
      <c r="F199" s="312" t="s">
        <v>1085</v>
      </c>
      <c r="G199" s="294"/>
      <c r="H199" s="295">
        <v>65.400000000000006</v>
      </c>
      <c r="I199" s="28">
        <v>1</v>
      </c>
      <c r="J199" s="28">
        <v>485460.93</v>
      </c>
      <c r="K199" s="42">
        <v>44237</v>
      </c>
      <c r="L199" s="314" t="s">
        <v>1090</v>
      </c>
      <c r="M199" s="326" t="s">
        <v>1086</v>
      </c>
      <c r="N199" s="327"/>
      <c r="O199" s="328"/>
      <c r="P199" s="296"/>
      <c r="Q199" s="297"/>
      <c r="R199" s="296"/>
      <c r="S199" s="298"/>
      <c r="T199" s="211"/>
      <c r="AQ199" s="95"/>
      <c r="AR199" s="95"/>
      <c r="AS199" s="95"/>
      <c r="AT199" s="95"/>
      <c r="AU199" s="95"/>
      <c r="AV199" s="95"/>
      <c r="AW199" s="95"/>
      <c r="AX199" s="95"/>
      <c r="AY199" s="95"/>
    </row>
    <row r="200" spans="1:51" s="36" customFormat="1" ht="67.5" customHeight="1" x14ac:dyDescent="0.25">
      <c r="A200" s="319">
        <v>190</v>
      </c>
      <c r="B200" s="317" t="s">
        <v>1068</v>
      </c>
      <c r="C200" s="324" t="s">
        <v>675</v>
      </c>
      <c r="D200" s="325"/>
      <c r="E200" s="5" t="s">
        <v>1087</v>
      </c>
      <c r="F200" s="312" t="s">
        <v>1089</v>
      </c>
      <c r="G200" s="313"/>
      <c r="H200" s="316">
        <v>54.4</v>
      </c>
      <c r="I200" s="28">
        <v>1</v>
      </c>
      <c r="J200" s="28">
        <v>415706.83</v>
      </c>
      <c r="K200" s="42">
        <v>44237</v>
      </c>
      <c r="L200" s="314" t="s">
        <v>1091</v>
      </c>
      <c r="M200" s="326" t="s">
        <v>1092</v>
      </c>
      <c r="N200" s="327"/>
      <c r="O200" s="328"/>
      <c r="P200" s="314"/>
      <c r="Q200" s="315"/>
      <c r="R200" s="314"/>
      <c r="S200" s="318"/>
      <c r="T200" s="211"/>
      <c r="AQ200" s="95"/>
      <c r="AR200" s="95"/>
      <c r="AS200" s="95"/>
      <c r="AT200" s="95"/>
      <c r="AU200" s="95"/>
      <c r="AV200" s="95"/>
      <c r="AW200" s="95"/>
      <c r="AX200" s="95"/>
      <c r="AY200" s="95"/>
    </row>
    <row r="201" spans="1:51" s="36" customFormat="1" ht="67.5" customHeight="1" x14ac:dyDescent="0.25">
      <c r="A201" s="319">
        <v>191</v>
      </c>
      <c r="B201" s="317" t="s">
        <v>1069</v>
      </c>
      <c r="C201" s="324" t="s">
        <v>675</v>
      </c>
      <c r="D201" s="325"/>
      <c r="E201" s="5" t="s">
        <v>1027</v>
      </c>
      <c r="F201" s="312" t="s">
        <v>1028</v>
      </c>
      <c r="G201" s="313"/>
      <c r="H201" s="316">
        <v>54.6</v>
      </c>
      <c r="I201" s="28">
        <v>1</v>
      </c>
      <c r="J201" s="28">
        <v>416997.19</v>
      </c>
      <c r="K201" s="42">
        <v>44228</v>
      </c>
      <c r="L201" s="314" t="s">
        <v>1029</v>
      </c>
      <c r="M201" s="326" t="s">
        <v>1030</v>
      </c>
      <c r="N201" s="327"/>
      <c r="O201" s="328"/>
      <c r="P201" s="314"/>
      <c r="Q201" s="315"/>
      <c r="R201" s="314"/>
      <c r="S201" s="318"/>
      <c r="T201" s="211"/>
      <c r="AQ201" s="95"/>
      <c r="AR201" s="95"/>
      <c r="AS201" s="95"/>
      <c r="AT201" s="95"/>
      <c r="AU201" s="95"/>
      <c r="AV201" s="95"/>
      <c r="AW201" s="95"/>
      <c r="AX201" s="95"/>
      <c r="AY201" s="95"/>
    </row>
    <row r="202" spans="1:51" s="36" customFormat="1" ht="67.5" customHeight="1" x14ac:dyDescent="0.25">
      <c r="A202" s="319">
        <v>192</v>
      </c>
      <c r="B202" s="317" t="s">
        <v>1070</v>
      </c>
      <c r="C202" s="324" t="s">
        <v>675</v>
      </c>
      <c r="D202" s="325"/>
      <c r="E202" s="5" t="s">
        <v>1077</v>
      </c>
      <c r="F202" s="312" t="s">
        <v>1094</v>
      </c>
      <c r="G202" s="313"/>
      <c r="H202" s="316">
        <v>66.900000000000006</v>
      </c>
      <c r="I202" s="28">
        <v>1</v>
      </c>
      <c r="J202" s="28">
        <v>494793.57</v>
      </c>
      <c r="K202" s="42">
        <v>44229</v>
      </c>
      <c r="L202" s="314" t="s">
        <v>1095</v>
      </c>
      <c r="M202" s="326" t="s">
        <v>1096</v>
      </c>
      <c r="N202" s="327"/>
      <c r="O202" s="328"/>
      <c r="P202" s="314"/>
      <c r="Q202" s="315"/>
      <c r="R202" s="314"/>
      <c r="S202" s="318"/>
      <c r="T202" s="211"/>
      <c r="AQ202" s="95"/>
      <c r="AR202" s="95"/>
      <c r="AS202" s="95"/>
      <c r="AT202" s="95"/>
      <c r="AU202" s="95"/>
      <c r="AV202" s="95"/>
      <c r="AW202" s="95"/>
      <c r="AX202" s="95"/>
      <c r="AY202" s="95"/>
    </row>
    <row r="203" spans="1:51" s="36" customFormat="1" ht="67.5" customHeight="1" x14ac:dyDescent="0.25">
      <c r="A203" s="319">
        <v>193</v>
      </c>
      <c r="B203" s="317" t="s">
        <v>1071</v>
      </c>
      <c r="C203" s="324" t="s">
        <v>675</v>
      </c>
      <c r="D203" s="325"/>
      <c r="E203" s="5" t="s">
        <v>1078</v>
      </c>
      <c r="F203" s="312" t="s">
        <v>1097</v>
      </c>
      <c r="G203" s="313"/>
      <c r="H203" s="316">
        <v>55.1</v>
      </c>
      <c r="I203" s="28">
        <v>1</v>
      </c>
      <c r="J203" s="28">
        <v>420219.3</v>
      </c>
      <c r="K203" s="42">
        <v>44229</v>
      </c>
      <c r="L203" s="314" t="s">
        <v>1098</v>
      </c>
      <c r="M203" s="326" t="s">
        <v>1099</v>
      </c>
      <c r="N203" s="327"/>
      <c r="O203" s="328"/>
      <c r="P203" s="314"/>
      <c r="Q203" s="315"/>
      <c r="R203" s="314"/>
      <c r="S203" s="318"/>
      <c r="T203" s="211"/>
      <c r="AQ203" s="95"/>
      <c r="AR203" s="95"/>
      <c r="AS203" s="95"/>
      <c r="AT203" s="95"/>
      <c r="AU203" s="95"/>
      <c r="AV203" s="95"/>
      <c r="AW203" s="95"/>
      <c r="AX203" s="95"/>
      <c r="AY203" s="95"/>
    </row>
    <row r="204" spans="1:51" s="36" customFormat="1" ht="67.5" customHeight="1" x14ac:dyDescent="0.25">
      <c r="A204" s="319">
        <v>194</v>
      </c>
      <c r="B204" s="317" t="s">
        <v>1072</v>
      </c>
      <c r="C204" s="324" t="s">
        <v>675</v>
      </c>
      <c r="D204" s="325"/>
      <c r="E204" s="5" t="s">
        <v>1079</v>
      </c>
      <c r="F204" s="312" t="s">
        <v>1088</v>
      </c>
      <c r="G204" s="313"/>
      <c r="H204" s="316">
        <v>66.900000000000006</v>
      </c>
      <c r="I204" s="28">
        <v>1</v>
      </c>
      <c r="J204" s="28">
        <v>494793.57</v>
      </c>
      <c r="K204" s="42">
        <v>44229</v>
      </c>
      <c r="L204" s="314" t="s">
        <v>1101</v>
      </c>
      <c r="M204" s="326" t="s">
        <v>1102</v>
      </c>
      <c r="N204" s="327"/>
      <c r="O204" s="328"/>
      <c r="P204" s="314"/>
      <c r="Q204" s="315"/>
      <c r="R204" s="314"/>
      <c r="S204" s="318"/>
      <c r="T204" s="211"/>
      <c r="AQ204" s="95"/>
      <c r="AR204" s="95"/>
      <c r="AS204" s="95"/>
      <c r="AT204" s="95"/>
      <c r="AU204" s="95"/>
      <c r="AV204" s="95"/>
      <c r="AW204" s="95"/>
      <c r="AX204" s="95"/>
      <c r="AY204" s="95"/>
    </row>
    <row r="205" spans="1:51" s="36" customFormat="1" ht="67.5" customHeight="1" x14ac:dyDescent="0.25">
      <c r="A205" s="319">
        <v>195</v>
      </c>
      <c r="B205" s="317" t="s">
        <v>1073</v>
      </c>
      <c r="C205" s="324" t="s">
        <v>675</v>
      </c>
      <c r="D205" s="325"/>
      <c r="E205" s="5" t="s">
        <v>1080</v>
      </c>
      <c r="F205" s="312" t="s">
        <v>1103</v>
      </c>
      <c r="G205" s="313"/>
      <c r="H205" s="316">
        <v>55.1</v>
      </c>
      <c r="I205" s="28">
        <v>1</v>
      </c>
      <c r="J205" s="28">
        <v>420219.3</v>
      </c>
      <c r="K205" s="42">
        <v>44229</v>
      </c>
      <c r="L205" s="314" t="s">
        <v>1104</v>
      </c>
      <c r="M205" s="326" t="s">
        <v>1107</v>
      </c>
      <c r="N205" s="327"/>
      <c r="O205" s="328"/>
      <c r="P205" s="314"/>
      <c r="Q205" s="315"/>
      <c r="R205" s="314"/>
      <c r="S205" s="318"/>
      <c r="T205" s="211"/>
      <c r="AQ205" s="95"/>
      <c r="AR205" s="95"/>
      <c r="AS205" s="95"/>
      <c r="AT205" s="95"/>
      <c r="AU205" s="95"/>
      <c r="AV205" s="95"/>
      <c r="AW205" s="95"/>
      <c r="AX205" s="95"/>
      <c r="AY205" s="95"/>
    </row>
    <row r="206" spans="1:51" s="36" customFormat="1" ht="67.5" customHeight="1" x14ac:dyDescent="0.25">
      <c r="A206" s="319">
        <v>196</v>
      </c>
      <c r="B206" s="317" t="s">
        <v>1074</v>
      </c>
      <c r="C206" s="324" t="s">
        <v>675</v>
      </c>
      <c r="D206" s="325"/>
      <c r="E206" s="5" t="s">
        <v>1081</v>
      </c>
      <c r="F206" s="312" t="s">
        <v>1105</v>
      </c>
      <c r="G206" s="313"/>
      <c r="H206" s="316">
        <v>66.099999999999994</v>
      </c>
      <c r="I206" s="28">
        <v>1</v>
      </c>
      <c r="J206" s="28">
        <v>489821.19</v>
      </c>
      <c r="K206" s="42">
        <v>44237</v>
      </c>
      <c r="L206" s="314" t="s">
        <v>1106</v>
      </c>
      <c r="M206" s="326" t="s">
        <v>1108</v>
      </c>
      <c r="N206" s="327"/>
      <c r="O206" s="328"/>
      <c r="P206" s="314"/>
      <c r="Q206" s="315"/>
      <c r="R206" s="314"/>
      <c r="S206" s="318"/>
      <c r="T206" s="211"/>
      <c r="AQ206" s="95"/>
      <c r="AR206" s="95"/>
      <c r="AS206" s="95"/>
      <c r="AT206" s="95"/>
      <c r="AU206" s="95"/>
      <c r="AV206" s="95"/>
      <c r="AW206" s="95"/>
      <c r="AX206" s="95"/>
      <c r="AY206" s="95"/>
    </row>
    <row r="207" spans="1:51" s="36" customFormat="1" ht="67.5" customHeight="1" x14ac:dyDescent="0.25">
      <c r="A207" s="319">
        <v>197</v>
      </c>
      <c r="B207" s="317" t="s">
        <v>1075</v>
      </c>
      <c r="C207" s="324" t="s">
        <v>675</v>
      </c>
      <c r="D207" s="325"/>
      <c r="E207" s="5" t="s">
        <v>1082</v>
      </c>
      <c r="F207" s="312" t="s">
        <v>1100</v>
      </c>
      <c r="G207" s="313"/>
      <c r="H207" s="316">
        <v>53.8</v>
      </c>
      <c r="I207" s="28">
        <v>1</v>
      </c>
      <c r="J207" s="28">
        <v>411830.49</v>
      </c>
      <c r="K207" s="42">
        <v>44229</v>
      </c>
      <c r="L207" s="314" t="s">
        <v>1109</v>
      </c>
      <c r="M207" s="326" t="s">
        <v>1110</v>
      </c>
      <c r="N207" s="327"/>
      <c r="O207" s="328"/>
      <c r="P207" s="314"/>
      <c r="Q207" s="315"/>
      <c r="R207" s="314"/>
      <c r="S207" s="318"/>
      <c r="T207" s="211"/>
      <c r="AQ207" s="95"/>
      <c r="AR207" s="95"/>
      <c r="AS207" s="95"/>
      <c r="AT207" s="95"/>
      <c r="AU207" s="95"/>
      <c r="AV207" s="95"/>
      <c r="AW207" s="95"/>
      <c r="AX207" s="95"/>
      <c r="AY207" s="95"/>
    </row>
    <row r="208" spans="1:51" s="36" customFormat="1" ht="67.5" customHeight="1" x14ac:dyDescent="0.25">
      <c r="A208" s="319">
        <v>198</v>
      </c>
      <c r="B208" s="317" t="s">
        <v>1076</v>
      </c>
      <c r="C208" s="324" t="s">
        <v>675</v>
      </c>
      <c r="D208" s="325"/>
      <c r="E208" s="5" t="s">
        <v>1083</v>
      </c>
      <c r="F208" s="312" t="s">
        <v>1093</v>
      </c>
      <c r="G208" s="294"/>
      <c r="H208" s="295">
        <v>66.400000000000006</v>
      </c>
      <c r="I208" s="28">
        <v>1</v>
      </c>
      <c r="J208" s="28">
        <v>491687.17</v>
      </c>
      <c r="K208" s="42">
        <v>44229</v>
      </c>
      <c r="L208" s="314" t="s">
        <v>1111</v>
      </c>
      <c r="M208" s="326" t="s">
        <v>1112</v>
      </c>
      <c r="N208" s="327"/>
      <c r="O208" s="328"/>
      <c r="P208" s="296"/>
      <c r="Q208" s="297"/>
      <c r="R208" s="296"/>
      <c r="S208" s="298"/>
      <c r="T208" s="211"/>
      <c r="AQ208" s="95"/>
      <c r="AR208" s="95"/>
      <c r="AS208" s="95"/>
      <c r="AT208" s="95"/>
      <c r="AU208" s="95"/>
      <c r="AV208" s="95"/>
      <c r="AW208" s="95"/>
      <c r="AX208" s="95"/>
      <c r="AY208" s="95"/>
    </row>
    <row r="209" spans="1:68" s="59" customFormat="1" ht="38.25" customHeight="1" x14ac:dyDescent="0.25">
      <c r="A209" s="112"/>
      <c r="B209" s="112"/>
      <c r="C209" s="338" t="s">
        <v>47</v>
      </c>
      <c r="D209" s="339"/>
      <c r="E209" s="58"/>
      <c r="F209" s="355"/>
      <c r="G209" s="356"/>
      <c r="H209" s="110">
        <f>SUM(H11:H208)</f>
        <v>12297.700000000003</v>
      </c>
      <c r="I209" s="4">
        <f>SUM(I11:I208)</f>
        <v>17071003.43</v>
      </c>
      <c r="J209" s="4">
        <f>SUM(J11:J208)</f>
        <v>54922476.969999976</v>
      </c>
      <c r="K209" s="112"/>
      <c r="L209" s="110"/>
      <c r="M209" s="340"/>
      <c r="N209" s="340"/>
      <c r="O209" s="340"/>
      <c r="P209" s="354"/>
      <c r="Q209" s="354"/>
      <c r="R209" s="110"/>
      <c r="S209" s="343"/>
      <c r="T209" s="344"/>
      <c r="AQ209" s="96"/>
      <c r="AR209" s="96"/>
      <c r="AS209" s="96"/>
      <c r="AT209" s="96"/>
      <c r="AU209" s="96"/>
      <c r="AV209" s="96"/>
      <c r="AW209" s="96"/>
      <c r="AX209" s="96"/>
      <c r="AY209" s="96"/>
    </row>
    <row r="210" spans="1:68" s="60" customFormat="1" x14ac:dyDescent="0.25">
      <c r="A210" s="112"/>
      <c r="B210" s="111"/>
      <c r="C210" s="72"/>
      <c r="D210" s="72"/>
      <c r="E210" s="62"/>
      <c r="F210" s="106"/>
      <c r="G210" s="106"/>
      <c r="H210" s="106"/>
      <c r="I210" s="106" t="s">
        <v>11</v>
      </c>
      <c r="J210" s="106"/>
      <c r="K210" s="106"/>
      <c r="L210" s="89"/>
      <c r="M210" s="90"/>
      <c r="N210" s="90"/>
      <c r="O210" s="90"/>
      <c r="P210" s="91"/>
      <c r="Q210" s="91"/>
      <c r="R210" s="92"/>
      <c r="S210" s="345"/>
      <c r="T210" s="346"/>
      <c r="AQ210" s="99"/>
      <c r="AR210" s="99"/>
      <c r="AS210" s="99"/>
      <c r="AT210" s="99"/>
      <c r="AU210" s="99"/>
      <c r="AV210" s="99"/>
      <c r="AW210" s="99"/>
      <c r="AX210" s="99"/>
      <c r="AY210" s="99"/>
    </row>
    <row r="211" spans="1:68" s="36" customFormat="1" ht="88.5" customHeight="1" x14ac:dyDescent="0.25">
      <c r="A211" s="107">
        <v>1</v>
      </c>
      <c r="B211" s="107" t="s">
        <v>12</v>
      </c>
      <c r="C211" s="324" t="s">
        <v>415</v>
      </c>
      <c r="D211" s="325"/>
      <c r="E211" s="5" t="s">
        <v>416</v>
      </c>
      <c r="F211" s="103" t="s">
        <v>417</v>
      </c>
      <c r="G211" s="104"/>
      <c r="H211" s="108">
        <v>2151</v>
      </c>
      <c r="I211" s="64">
        <v>937161.18</v>
      </c>
      <c r="J211" s="64">
        <v>18593.240000000002</v>
      </c>
      <c r="K211" s="42">
        <v>40620</v>
      </c>
      <c r="L211" s="108" t="s">
        <v>73</v>
      </c>
      <c r="M211" s="335" t="s">
        <v>418</v>
      </c>
      <c r="N211" s="335"/>
      <c r="O211" s="335"/>
      <c r="P211" s="334" t="s">
        <v>1113</v>
      </c>
      <c r="Q211" s="334"/>
      <c r="R211" s="108" t="s">
        <v>92</v>
      </c>
      <c r="S211" s="336"/>
      <c r="T211" s="337"/>
      <c r="AQ211" s="95"/>
      <c r="AR211" s="95"/>
      <c r="AS211" s="95"/>
      <c r="AT211" s="95"/>
      <c r="AU211" s="95"/>
      <c r="AV211" s="95"/>
      <c r="AW211" s="95"/>
      <c r="AX211" s="95"/>
      <c r="AY211" s="95"/>
    </row>
    <row r="212" spans="1:68" s="36" customFormat="1" ht="86.25" customHeight="1" x14ac:dyDescent="0.25">
      <c r="A212" s="107">
        <v>2</v>
      </c>
      <c r="B212" s="107" t="s">
        <v>414</v>
      </c>
      <c r="C212" s="324" t="s">
        <v>419</v>
      </c>
      <c r="D212" s="325"/>
      <c r="E212" s="5" t="s">
        <v>416</v>
      </c>
      <c r="F212" s="103" t="s">
        <v>420</v>
      </c>
      <c r="G212" s="104"/>
      <c r="H212" s="108"/>
      <c r="I212" s="64">
        <v>18684</v>
      </c>
      <c r="J212" s="64">
        <v>15579</v>
      </c>
      <c r="K212" s="42">
        <v>40620</v>
      </c>
      <c r="L212" s="108" t="s">
        <v>73</v>
      </c>
      <c r="M212" s="335" t="s">
        <v>74</v>
      </c>
      <c r="N212" s="335"/>
      <c r="O212" s="335"/>
      <c r="P212" s="334" t="s">
        <v>424</v>
      </c>
      <c r="Q212" s="334"/>
      <c r="R212" s="108" t="s">
        <v>92</v>
      </c>
      <c r="S212" s="336"/>
      <c r="T212" s="337"/>
      <c r="AQ212" s="95"/>
      <c r="AR212" s="95"/>
      <c r="AS212" s="95"/>
      <c r="AT212" s="95"/>
      <c r="AU212" s="95"/>
      <c r="AV212" s="95"/>
      <c r="AW212" s="95"/>
      <c r="AX212" s="95"/>
      <c r="AY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</row>
    <row r="213" spans="1:68" s="36" customFormat="1" ht="86.25" customHeight="1" x14ac:dyDescent="0.25">
      <c r="A213" s="204">
        <v>3</v>
      </c>
      <c r="B213" s="204" t="s">
        <v>727</v>
      </c>
      <c r="C213" s="324" t="s">
        <v>728</v>
      </c>
      <c r="D213" s="325"/>
      <c r="E213" s="5" t="s">
        <v>416</v>
      </c>
      <c r="F213" s="200" t="s">
        <v>729</v>
      </c>
      <c r="G213" s="201"/>
      <c r="H213" s="222">
        <v>5293</v>
      </c>
      <c r="I213" s="64">
        <v>1</v>
      </c>
      <c r="J213" s="64"/>
      <c r="K213" s="42">
        <v>43571</v>
      </c>
      <c r="L213" s="199" t="s">
        <v>730</v>
      </c>
      <c r="M213" s="326" t="s">
        <v>762</v>
      </c>
      <c r="N213" s="327"/>
      <c r="O213" s="328"/>
      <c r="P213" s="329"/>
      <c r="Q213" s="330"/>
      <c r="R213" s="199" t="s">
        <v>731</v>
      </c>
      <c r="S213" s="202"/>
      <c r="T213" s="203"/>
      <c r="AQ213" s="95"/>
      <c r="AR213" s="95"/>
      <c r="AS213" s="95"/>
      <c r="AT213" s="95"/>
      <c r="AU213" s="95"/>
      <c r="AV213" s="95"/>
      <c r="AW213" s="95"/>
      <c r="AX213" s="95"/>
      <c r="AY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</row>
    <row r="214" spans="1:68" s="36" customFormat="1" ht="86.25" customHeight="1" x14ac:dyDescent="0.25">
      <c r="A214" s="319">
        <v>4</v>
      </c>
      <c r="B214" s="225" t="s">
        <v>825</v>
      </c>
      <c r="C214" s="324" t="s">
        <v>832</v>
      </c>
      <c r="D214" s="325"/>
      <c r="E214" s="5" t="s">
        <v>826</v>
      </c>
      <c r="F214" s="228" t="s">
        <v>827</v>
      </c>
      <c r="G214" s="221"/>
      <c r="H214" s="222">
        <v>911</v>
      </c>
      <c r="I214" s="64">
        <v>1</v>
      </c>
      <c r="J214" s="64"/>
      <c r="K214" s="42">
        <v>43858</v>
      </c>
      <c r="L214" s="222" t="s">
        <v>828</v>
      </c>
      <c r="M214" s="326" t="s">
        <v>836</v>
      </c>
      <c r="N214" s="327"/>
      <c r="O214" s="328"/>
      <c r="P214" s="329"/>
      <c r="Q214" s="330"/>
      <c r="R214" s="222"/>
      <c r="S214" s="223"/>
      <c r="T214" s="224"/>
      <c r="AQ214" s="95"/>
      <c r="AR214" s="95"/>
      <c r="AS214" s="95"/>
      <c r="AT214" s="95"/>
      <c r="AU214" s="95"/>
      <c r="AV214" s="95"/>
      <c r="AW214" s="95"/>
      <c r="AX214" s="95"/>
      <c r="AY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</row>
    <row r="215" spans="1:68" s="36" customFormat="1" ht="86.25" customHeight="1" x14ac:dyDescent="0.25">
      <c r="A215" s="319">
        <v>5</v>
      </c>
      <c r="B215" s="277" t="s">
        <v>829</v>
      </c>
      <c r="C215" s="324" t="s">
        <v>833</v>
      </c>
      <c r="D215" s="325"/>
      <c r="E215" s="5" t="s">
        <v>826</v>
      </c>
      <c r="F215" s="228" t="s">
        <v>835</v>
      </c>
      <c r="G215" s="221"/>
      <c r="H215" s="222">
        <v>912</v>
      </c>
      <c r="I215" s="64">
        <v>1</v>
      </c>
      <c r="J215" s="64"/>
      <c r="K215" s="42">
        <v>43858</v>
      </c>
      <c r="L215" s="222" t="s">
        <v>828</v>
      </c>
      <c r="M215" s="326" t="s">
        <v>837</v>
      </c>
      <c r="N215" s="327"/>
      <c r="O215" s="328"/>
      <c r="P215" s="329"/>
      <c r="Q215" s="330"/>
      <c r="R215" s="222"/>
      <c r="S215" s="223"/>
      <c r="T215" s="224"/>
      <c r="AQ215" s="95"/>
      <c r="AR215" s="95"/>
      <c r="AS215" s="95"/>
      <c r="AT215" s="95"/>
      <c r="AU215" s="95"/>
      <c r="AV215" s="95"/>
      <c r="AW215" s="95"/>
      <c r="AX215" s="95"/>
      <c r="AY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</row>
    <row r="216" spans="1:68" s="36" customFormat="1" ht="86.25" customHeight="1" x14ac:dyDescent="0.25">
      <c r="A216" s="319">
        <v>6</v>
      </c>
      <c r="B216" s="277" t="s">
        <v>830</v>
      </c>
      <c r="C216" s="324" t="s">
        <v>838</v>
      </c>
      <c r="D216" s="325"/>
      <c r="E216" s="5" t="s">
        <v>839</v>
      </c>
      <c r="F216" s="228" t="s">
        <v>840</v>
      </c>
      <c r="G216" s="221"/>
      <c r="H216" s="222">
        <v>677</v>
      </c>
      <c r="I216" s="64">
        <v>1</v>
      </c>
      <c r="J216" s="64"/>
      <c r="K216" s="42">
        <v>43858</v>
      </c>
      <c r="L216" s="222" t="s">
        <v>828</v>
      </c>
      <c r="M216" s="326" t="s">
        <v>841</v>
      </c>
      <c r="N216" s="327"/>
      <c r="O216" s="328"/>
      <c r="P216" s="329"/>
      <c r="Q216" s="330"/>
      <c r="R216" s="222"/>
      <c r="S216" s="223"/>
      <c r="T216" s="224"/>
      <c r="AQ216" s="95"/>
      <c r="AR216" s="95"/>
      <c r="AS216" s="95"/>
      <c r="AT216" s="95"/>
      <c r="AU216" s="95"/>
      <c r="AV216" s="95"/>
      <c r="AW216" s="95"/>
      <c r="AX216" s="95"/>
      <c r="AY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</row>
    <row r="217" spans="1:68" s="36" customFormat="1" ht="86.25" customHeight="1" x14ac:dyDescent="0.25">
      <c r="A217" s="319">
        <v>7</v>
      </c>
      <c r="B217" s="277" t="s">
        <v>831</v>
      </c>
      <c r="C217" s="324" t="s">
        <v>842</v>
      </c>
      <c r="D217" s="325"/>
      <c r="E217" s="5" t="s">
        <v>843</v>
      </c>
      <c r="F217" s="228" t="s">
        <v>834</v>
      </c>
      <c r="G217" s="221"/>
      <c r="H217" s="222">
        <v>784</v>
      </c>
      <c r="I217" s="64">
        <v>1</v>
      </c>
      <c r="J217" s="64"/>
      <c r="K217" s="42">
        <v>43857</v>
      </c>
      <c r="L217" s="222" t="s">
        <v>828</v>
      </c>
      <c r="M217" s="326" t="s">
        <v>920</v>
      </c>
      <c r="N217" s="327"/>
      <c r="O217" s="328"/>
      <c r="P217" s="329"/>
      <c r="Q217" s="330"/>
      <c r="R217" s="222"/>
      <c r="S217" s="223"/>
      <c r="T217" s="224"/>
      <c r="AQ217" s="95"/>
      <c r="AR217" s="95"/>
      <c r="AS217" s="95"/>
      <c r="AT217" s="95"/>
      <c r="AU217" s="95"/>
      <c r="AV217" s="95"/>
      <c r="AW217" s="95"/>
      <c r="AX217" s="95"/>
      <c r="AY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</row>
    <row r="218" spans="1:68" s="36" customFormat="1" ht="86.25" customHeight="1" x14ac:dyDescent="0.25">
      <c r="A218" s="319">
        <v>8</v>
      </c>
      <c r="B218" s="277" t="s">
        <v>844</v>
      </c>
      <c r="C218" s="324" t="s">
        <v>845</v>
      </c>
      <c r="D218" s="325"/>
      <c r="E218" s="5" t="s">
        <v>846</v>
      </c>
      <c r="F218" s="228" t="s">
        <v>847</v>
      </c>
      <c r="G218" s="221"/>
      <c r="H218" s="222">
        <v>1047</v>
      </c>
      <c r="I218" s="64">
        <v>1</v>
      </c>
      <c r="J218" s="64"/>
      <c r="K218" s="42">
        <v>43857</v>
      </c>
      <c r="L218" s="222" t="s">
        <v>828</v>
      </c>
      <c r="M218" s="326" t="s">
        <v>870</v>
      </c>
      <c r="N218" s="327"/>
      <c r="O218" s="328"/>
      <c r="P218" s="329"/>
      <c r="Q218" s="330"/>
      <c r="R218" s="222"/>
      <c r="S218" s="223"/>
      <c r="T218" s="224"/>
      <c r="AQ218" s="95"/>
      <c r="AR218" s="95"/>
      <c r="AS218" s="95"/>
      <c r="AT218" s="95"/>
      <c r="AU218" s="95"/>
      <c r="AV218" s="95"/>
      <c r="AW218" s="95"/>
      <c r="AX218" s="95"/>
      <c r="AY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</row>
    <row r="219" spans="1:68" s="36" customFormat="1" ht="86.25" customHeight="1" x14ac:dyDescent="0.25">
      <c r="A219" s="319">
        <v>9</v>
      </c>
      <c r="B219" s="277" t="s">
        <v>848</v>
      </c>
      <c r="C219" s="324" t="s">
        <v>849</v>
      </c>
      <c r="D219" s="325"/>
      <c r="E219" s="5" t="s">
        <v>850</v>
      </c>
      <c r="F219" s="228" t="s">
        <v>851</v>
      </c>
      <c r="G219" s="221"/>
      <c r="H219" s="226">
        <v>696</v>
      </c>
      <c r="I219" s="64">
        <v>1</v>
      </c>
      <c r="J219" s="64"/>
      <c r="K219" s="42">
        <v>43868</v>
      </c>
      <c r="L219" s="226" t="s">
        <v>828</v>
      </c>
      <c r="M219" s="326" t="s">
        <v>919</v>
      </c>
      <c r="N219" s="327"/>
      <c r="O219" s="328"/>
      <c r="P219" s="329"/>
      <c r="Q219" s="330"/>
      <c r="R219" s="222"/>
      <c r="S219" s="223"/>
      <c r="T219" s="224"/>
      <c r="AQ219" s="95"/>
      <c r="AR219" s="95"/>
      <c r="AS219" s="95"/>
      <c r="AT219" s="95"/>
      <c r="AU219" s="95"/>
      <c r="AV219" s="95"/>
      <c r="AW219" s="95"/>
      <c r="AX219" s="95"/>
      <c r="AY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</row>
    <row r="220" spans="1:68" s="36" customFormat="1" ht="86.25" customHeight="1" x14ac:dyDescent="0.25">
      <c r="A220" s="319">
        <v>10</v>
      </c>
      <c r="B220" s="277" t="s">
        <v>949</v>
      </c>
      <c r="C220" s="324" t="s">
        <v>954</v>
      </c>
      <c r="D220" s="325"/>
      <c r="E220" s="5" t="s">
        <v>952</v>
      </c>
      <c r="F220" s="271" t="s">
        <v>953</v>
      </c>
      <c r="G220" s="272"/>
      <c r="H220" s="276">
        <v>1079</v>
      </c>
      <c r="I220" s="64">
        <v>1</v>
      </c>
      <c r="J220" s="64">
        <v>198812.79999999999</v>
      </c>
      <c r="K220" s="42">
        <v>44247</v>
      </c>
      <c r="L220" s="276" t="s">
        <v>955</v>
      </c>
      <c r="M220" s="326" t="s">
        <v>1018</v>
      </c>
      <c r="N220" s="327"/>
      <c r="O220" s="328"/>
      <c r="P220" s="329"/>
      <c r="Q220" s="330"/>
      <c r="R220" s="276"/>
      <c r="S220" s="278"/>
      <c r="T220" s="279"/>
      <c r="AQ220" s="95"/>
      <c r="AR220" s="95"/>
      <c r="AS220" s="95"/>
      <c r="AT220" s="95"/>
      <c r="AU220" s="95"/>
      <c r="AV220" s="95"/>
      <c r="AW220" s="95"/>
      <c r="AX220" s="95"/>
      <c r="AY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</row>
    <row r="221" spans="1:68" s="36" customFormat="1" ht="86.25" customHeight="1" x14ac:dyDescent="0.25">
      <c r="A221" s="319">
        <v>11</v>
      </c>
      <c r="B221" s="277" t="s">
        <v>950</v>
      </c>
      <c r="C221" s="324" t="s">
        <v>956</v>
      </c>
      <c r="D221" s="325"/>
      <c r="E221" s="5" t="s">
        <v>843</v>
      </c>
      <c r="F221" s="271" t="s">
        <v>957</v>
      </c>
      <c r="G221" s="272"/>
      <c r="H221" s="276">
        <v>781</v>
      </c>
      <c r="I221" s="64">
        <v>1</v>
      </c>
      <c r="J221" s="64">
        <v>281580.36</v>
      </c>
      <c r="K221" s="42">
        <v>44327</v>
      </c>
      <c r="L221" s="276" t="s">
        <v>1064</v>
      </c>
      <c r="M221" s="326" t="s">
        <v>1067</v>
      </c>
      <c r="N221" s="327"/>
      <c r="O221" s="328"/>
      <c r="P221" s="329"/>
      <c r="Q221" s="330"/>
      <c r="R221" s="276"/>
      <c r="S221" s="278"/>
      <c r="T221" s="279"/>
      <c r="AQ221" s="95"/>
      <c r="AR221" s="95"/>
      <c r="AS221" s="95"/>
      <c r="AT221" s="95"/>
      <c r="AU221" s="95"/>
      <c r="AV221" s="95"/>
      <c r="AW221" s="95"/>
      <c r="AX221" s="95"/>
      <c r="AY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</row>
    <row r="222" spans="1:68" s="36" customFormat="1" ht="86.25" customHeight="1" x14ac:dyDescent="0.25">
      <c r="A222" s="319">
        <v>12</v>
      </c>
      <c r="B222" s="277" t="s">
        <v>951</v>
      </c>
      <c r="C222" s="324" t="s">
        <v>958</v>
      </c>
      <c r="D222" s="325"/>
      <c r="E222" s="5" t="s">
        <v>846</v>
      </c>
      <c r="F222" s="271" t="s">
        <v>959</v>
      </c>
      <c r="G222" s="272"/>
      <c r="H222" s="276">
        <v>971</v>
      </c>
      <c r="I222" s="64">
        <v>1</v>
      </c>
      <c r="J222" s="64">
        <v>829877.35</v>
      </c>
      <c r="K222" s="42">
        <v>44327</v>
      </c>
      <c r="L222" s="276" t="s">
        <v>1066</v>
      </c>
      <c r="M222" s="326" t="s">
        <v>1065</v>
      </c>
      <c r="N222" s="327"/>
      <c r="O222" s="328"/>
      <c r="P222" s="329"/>
      <c r="Q222" s="330"/>
      <c r="R222" s="276"/>
      <c r="S222" s="278"/>
      <c r="T222" s="279"/>
      <c r="AQ222" s="95"/>
      <c r="AR222" s="95"/>
      <c r="AS222" s="95"/>
      <c r="AT222" s="95"/>
      <c r="AU222" s="95"/>
      <c r="AV222" s="95"/>
      <c r="AW222" s="95"/>
      <c r="AX222" s="95"/>
      <c r="AY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</row>
    <row r="223" spans="1:68" s="59" customFormat="1" ht="21" customHeight="1" x14ac:dyDescent="0.25">
      <c r="A223" s="112"/>
      <c r="B223" s="112"/>
      <c r="C223" s="338" t="s">
        <v>47</v>
      </c>
      <c r="D223" s="339"/>
      <c r="E223" s="58"/>
      <c r="F223" s="382"/>
      <c r="G223" s="346"/>
      <c r="H223" s="112"/>
      <c r="I223" s="4">
        <f>I211+I212</f>
        <v>955845.18</v>
      </c>
      <c r="J223" s="4">
        <f>J211+J212</f>
        <v>34172.240000000005</v>
      </c>
      <c r="K223" s="111"/>
      <c r="L223" s="110"/>
      <c r="M223" s="383"/>
      <c r="N223" s="383"/>
      <c r="O223" s="383"/>
      <c r="P223" s="340"/>
      <c r="Q223" s="340"/>
      <c r="R223" s="110"/>
      <c r="S223" s="343"/>
      <c r="T223" s="344"/>
      <c r="AQ223" s="96"/>
      <c r="AR223" s="96"/>
      <c r="AS223" s="96"/>
      <c r="AT223" s="96"/>
      <c r="AU223" s="96"/>
      <c r="AV223" s="96"/>
      <c r="AW223" s="96"/>
      <c r="AX223" s="96"/>
      <c r="AY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</row>
    <row r="224" spans="1:68" s="71" customFormat="1" ht="15.75" x14ac:dyDescent="0.25">
      <c r="A224" s="382" t="s">
        <v>13</v>
      </c>
      <c r="B224" s="345"/>
      <c r="C224" s="345"/>
      <c r="D224" s="345"/>
      <c r="E224" s="345"/>
      <c r="F224" s="345"/>
      <c r="G224" s="345"/>
      <c r="H224" s="345"/>
      <c r="I224" s="345"/>
      <c r="J224" s="345"/>
      <c r="K224" s="345"/>
      <c r="L224" s="345"/>
      <c r="M224" s="345"/>
      <c r="N224" s="345"/>
      <c r="O224" s="345"/>
      <c r="P224" s="345"/>
      <c r="Q224" s="345"/>
      <c r="R224" s="345"/>
      <c r="S224" s="345"/>
      <c r="T224" s="346"/>
      <c r="AQ224" s="97"/>
      <c r="AR224" s="97"/>
      <c r="AS224" s="97"/>
      <c r="AT224" s="97"/>
      <c r="AU224" s="97"/>
      <c r="AV224" s="97"/>
      <c r="AW224" s="97"/>
      <c r="AX224" s="97"/>
      <c r="AY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</row>
    <row r="225" spans="1:68" s="37" customFormat="1" ht="15.75" x14ac:dyDescent="0.25">
      <c r="A225" s="55"/>
      <c r="B225" s="55"/>
      <c r="C225" s="326"/>
      <c r="D225" s="328"/>
      <c r="E225" s="311"/>
      <c r="F225" s="349"/>
      <c r="G225" s="350"/>
      <c r="H225" s="55"/>
      <c r="I225" s="310"/>
      <c r="J225" s="55"/>
      <c r="K225" s="107"/>
      <c r="L225" s="108"/>
      <c r="M225" s="381"/>
      <c r="N225" s="381"/>
      <c r="O225" s="381"/>
      <c r="P225" s="335"/>
      <c r="Q225" s="335"/>
      <c r="R225" s="107"/>
      <c r="S225" s="388"/>
      <c r="T225" s="389"/>
      <c r="AQ225" s="98"/>
      <c r="AR225" s="98"/>
      <c r="AS225" s="98"/>
      <c r="AT225" s="98"/>
      <c r="AU225" s="98"/>
      <c r="AV225" s="98"/>
      <c r="AW225" s="98"/>
      <c r="AX225" s="98"/>
      <c r="AY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</row>
    <row r="226" spans="1:68" s="37" customFormat="1" ht="17.25" customHeight="1" x14ac:dyDescent="0.25">
      <c r="A226" s="55"/>
      <c r="B226" s="309"/>
      <c r="C226" s="326"/>
      <c r="D226" s="328"/>
      <c r="E226" s="311"/>
      <c r="F226" s="304"/>
      <c r="G226" s="305"/>
      <c r="H226" s="55"/>
      <c r="I226" s="310"/>
      <c r="J226" s="55"/>
      <c r="K226" s="301"/>
      <c r="L226" s="300"/>
      <c r="M226" s="401"/>
      <c r="N226" s="402"/>
      <c r="O226" s="403"/>
      <c r="P226" s="326"/>
      <c r="Q226" s="328"/>
      <c r="R226" s="301"/>
      <c r="S226" s="302"/>
      <c r="T226" s="303"/>
      <c r="AQ226" s="98"/>
      <c r="AR226" s="98"/>
      <c r="AS226" s="98"/>
      <c r="AT226" s="98"/>
      <c r="AU226" s="98"/>
      <c r="AV226" s="98"/>
      <c r="AW226" s="98"/>
      <c r="AX226" s="98"/>
      <c r="AY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</row>
    <row r="227" spans="1:68" s="37" customFormat="1" ht="16.5" customHeight="1" x14ac:dyDescent="0.25">
      <c r="A227" s="55"/>
      <c r="B227" s="55"/>
      <c r="C227" s="326"/>
      <c r="D227" s="328"/>
      <c r="E227" s="311"/>
      <c r="F227" s="304"/>
      <c r="G227" s="305"/>
      <c r="H227" s="55"/>
      <c r="I227" s="310"/>
      <c r="J227" s="55"/>
      <c r="K227" s="301"/>
      <c r="L227" s="300"/>
      <c r="M227" s="401"/>
      <c r="N227" s="402"/>
      <c r="O227" s="403"/>
      <c r="P227" s="326"/>
      <c r="Q227" s="328"/>
      <c r="R227" s="301"/>
      <c r="S227" s="302"/>
      <c r="T227" s="303"/>
      <c r="AQ227" s="98"/>
      <c r="AR227" s="98"/>
      <c r="AS227" s="98"/>
      <c r="AT227" s="98"/>
      <c r="AU227" s="98"/>
      <c r="AV227" s="98"/>
      <c r="AW227" s="98"/>
      <c r="AX227" s="98"/>
      <c r="AY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</row>
    <row r="228" spans="1:68" s="56" customFormat="1" x14ac:dyDescent="0.25">
      <c r="A228" s="107"/>
      <c r="B228" s="107"/>
      <c r="C228" s="384" t="s">
        <v>47</v>
      </c>
      <c r="D228" s="385"/>
      <c r="E228" s="51"/>
      <c r="F228" s="107"/>
      <c r="G228" s="107"/>
      <c r="H228" s="107"/>
      <c r="I228" s="64">
        <f>I225+I226+I227</f>
        <v>0</v>
      </c>
      <c r="J228" s="107"/>
      <c r="K228" s="107"/>
      <c r="L228" s="108"/>
      <c r="M228" s="381"/>
      <c r="N228" s="381"/>
      <c r="O228" s="381"/>
      <c r="P228" s="335"/>
      <c r="Q228" s="335"/>
      <c r="R228" s="107"/>
      <c r="S228" s="388"/>
      <c r="T228" s="392"/>
      <c r="AP228" s="101"/>
      <c r="AQ228" s="98"/>
      <c r="AR228" s="98"/>
      <c r="AS228" s="98"/>
      <c r="AT228" s="98"/>
      <c r="AU228" s="98"/>
      <c r="AV228" s="98"/>
      <c r="AW228" s="98"/>
      <c r="AX228" s="98"/>
      <c r="AY228" s="98"/>
      <c r="AZ228" s="100"/>
      <c r="BA228" s="101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</row>
    <row r="229" spans="1:68" s="60" customFormat="1" ht="15.75" x14ac:dyDescent="0.25">
      <c r="A229" s="382" t="s">
        <v>14</v>
      </c>
      <c r="B229" s="345"/>
      <c r="C229" s="345"/>
      <c r="D229" s="345"/>
      <c r="E229" s="345"/>
      <c r="F229" s="345"/>
      <c r="G229" s="345"/>
      <c r="H229" s="345"/>
      <c r="I229" s="345"/>
      <c r="J229" s="345"/>
      <c r="K229" s="345"/>
      <c r="L229" s="345"/>
      <c r="M229" s="345"/>
      <c r="N229" s="345"/>
      <c r="O229" s="345"/>
      <c r="P229" s="345"/>
      <c r="Q229" s="345"/>
      <c r="R229" s="345"/>
      <c r="S229" s="345"/>
      <c r="T229" s="346"/>
      <c r="AQ229" s="99"/>
      <c r="AR229" s="99"/>
      <c r="AS229" s="99"/>
      <c r="AT229" s="99"/>
      <c r="AU229" s="99"/>
      <c r="AV229" s="99"/>
      <c r="AW229" s="99"/>
      <c r="AX229" s="99"/>
      <c r="AY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</row>
    <row r="230" spans="1:68" s="37" customFormat="1" ht="84" customHeight="1" x14ac:dyDescent="0.25">
      <c r="A230" s="55">
        <v>1</v>
      </c>
      <c r="B230" s="55" t="s">
        <v>873</v>
      </c>
      <c r="C230" s="329" t="s">
        <v>874</v>
      </c>
      <c r="D230" s="330"/>
      <c r="E230" s="187" t="s">
        <v>888</v>
      </c>
      <c r="F230" s="320" t="s">
        <v>875</v>
      </c>
      <c r="G230" s="321"/>
      <c r="H230" s="310">
        <v>5384</v>
      </c>
      <c r="I230" s="55">
        <v>1</v>
      </c>
      <c r="J230" s="310">
        <v>706731.93</v>
      </c>
      <c r="K230" s="322" t="s">
        <v>876</v>
      </c>
      <c r="L230" s="187" t="s">
        <v>877</v>
      </c>
      <c r="M230" s="331" t="s">
        <v>909</v>
      </c>
      <c r="N230" s="332"/>
      <c r="O230" s="333"/>
      <c r="P230" s="326"/>
      <c r="Q230" s="328"/>
      <c r="R230" s="187"/>
      <c r="S230" s="185"/>
      <c r="T230" s="186"/>
      <c r="AQ230" s="98"/>
      <c r="AR230" s="98"/>
      <c r="AS230" s="98"/>
      <c r="AT230" s="98"/>
      <c r="AU230" s="98"/>
      <c r="AV230" s="98"/>
      <c r="AW230" s="98"/>
      <c r="AX230" s="98"/>
      <c r="AY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</row>
    <row r="231" spans="1:68" s="37" customFormat="1" ht="66.75" customHeight="1" x14ac:dyDescent="0.25">
      <c r="A231" s="55">
        <v>2</v>
      </c>
      <c r="B231" s="55" t="s">
        <v>885</v>
      </c>
      <c r="C231" s="329" t="s">
        <v>874</v>
      </c>
      <c r="D231" s="330"/>
      <c r="E231" s="187" t="s">
        <v>887</v>
      </c>
      <c r="F231" s="320" t="s">
        <v>889</v>
      </c>
      <c r="G231" s="321"/>
      <c r="H231" s="310">
        <v>12418</v>
      </c>
      <c r="I231" s="55">
        <v>1</v>
      </c>
      <c r="J231" s="310">
        <v>2179954.87</v>
      </c>
      <c r="K231" s="253">
        <v>44011</v>
      </c>
      <c r="L231" s="187" t="s">
        <v>877</v>
      </c>
      <c r="M231" s="331" t="s">
        <v>1127</v>
      </c>
      <c r="N231" s="332"/>
      <c r="O231" s="333"/>
      <c r="P231" s="322"/>
      <c r="Q231" s="323"/>
      <c r="R231" s="187"/>
      <c r="S231" s="185"/>
      <c r="T231" s="186"/>
      <c r="AQ231" s="98"/>
      <c r="AR231" s="98"/>
      <c r="AS231" s="98"/>
      <c r="AT231" s="98"/>
      <c r="AU231" s="98"/>
      <c r="AV231" s="98"/>
      <c r="AW231" s="98"/>
      <c r="AX231" s="98"/>
      <c r="AY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</row>
    <row r="232" spans="1:68" s="37" customFormat="1" ht="66.75" customHeight="1" x14ac:dyDescent="0.25">
      <c r="A232" s="55">
        <v>3</v>
      </c>
      <c r="B232" s="55" t="s">
        <v>886</v>
      </c>
      <c r="C232" s="329" t="s">
        <v>874</v>
      </c>
      <c r="D232" s="330"/>
      <c r="E232" s="187" t="s">
        <v>887</v>
      </c>
      <c r="F232" s="320" t="s">
        <v>890</v>
      </c>
      <c r="G232" s="321"/>
      <c r="H232" s="310">
        <v>2071</v>
      </c>
      <c r="I232" s="55">
        <v>1</v>
      </c>
      <c r="J232" s="310">
        <v>272833.53999999998</v>
      </c>
      <c r="K232" s="253">
        <v>44011</v>
      </c>
      <c r="L232" s="187" t="s">
        <v>877</v>
      </c>
      <c r="M232" s="331" t="s">
        <v>1128</v>
      </c>
      <c r="N232" s="332"/>
      <c r="O232" s="333"/>
      <c r="P232" s="322"/>
      <c r="Q232" s="323"/>
      <c r="R232" s="187"/>
      <c r="S232" s="185"/>
      <c r="T232" s="186"/>
      <c r="AQ232" s="98"/>
      <c r="AR232" s="98"/>
      <c r="AS232" s="98"/>
      <c r="AT232" s="98"/>
      <c r="AU232" s="98"/>
      <c r="AV232" s="98"/>
      <c r="AW232" s="98"/>
      <c r="AX232" s="98"/>
      <c r="AY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</row>
    <row r="233" spans="1:68" s="37" customFormat="1" ht="66.75" customHeight="1" x14ac:dyDescent="0.25">
      <c r="A233" s="55">
        <v>4</v>
      </c>
      <c r="B233" s="55" t="s">
        <v>910</v>
      </c>
      <c r="C233" s="329" t="s">
        <v>874</v>
      </c>
      <c r="D233" s="330"/>
      <c r="E233" s="187" t="s">
        <v>1120</v>
      </c>
      <c r="F233" s="320" t="s">
        <v>912</v>
      </c>
      <c r="G233" s="321"/>
      <c r="H233" s="310">
        <v>2611</v>
      </c>
      <c r="I233" s="55">
        <v>1</v>
      </c>
      <c r="J233" s="310">
        <v>35678.800000000003</v>
      </c>
      <c r="K233" s="253">
        <v>44011</v>
      </c>
      <c r="L233" s="187" t="s">
        <v>877</v>
      </c>
      <c r="M233" s="331" t="s">
        <v>1129</v>
      </c>
      <c r="N233" s="332"/>
      <c r="O233" s="333"/>
      <c r="P233" s="322"/>
      <c r="Q233" s="323"/>
      <c r="R233" s="187"/>
      <c r="S233" s="185"/>
      <c r="T233" s="186"/>
      <c r="AQ233" s="98"/>
      <c r="AR233" s="98"/>
      <c r="AS233" s="98"/>
      <c r="AT233" s="98"/>
      <c r="AU233" s="98"/>
      <c r="AV233" s="98"/>
      <c r="AW233" s="98"/>
      <c r="AX233" s="98"/>
      <c r="AY233" s="98"/>
      <c r="BB233" s="98"/>
      <c r="BC233" s="98"/>
      <c r="BD233" s="98"/>
      <c r="BE233" s="98"/>
      <c r="BF233" s="98"/>
      <c r="BG233" s="98"/>
      <c r="BH233" s="98"/>
      <c r="BI233" s="98"/>
      <c r="BJ233" s="98"/>
      <c r="BK233" s="98"/>
      <c r="BL233" s="98"/>
      <c r="BM233" s="98"/>
      <c r="BN233" s="98"/>
      <c r="BO233" s="98"/>
      <c r="BP233" s="98"/>
    </row>
    <row r="234" spans="1:68" s="37" customFormat="1" ht="66.75" customHeight="1" x14ac:dyDescent="0.25">
      <c r="A234" s="55">
        <v>5</v>
      </c>
      <c r="B234" s="55" t="s">
        <v>911</v>
      </c>
      <c r="C234" s="329" t="s">
        <v>874</v>
      </c>
      <c r="D234" s="330"/>
      <c r="E234" s="187" t="s">
        <v>913</v>
      </c>
      <c r="F234" s="320" t="s">
        <v>914</v>
      </c>
      <c r="G234" s="321"/>
      <c r="H234" s="310">
        <v>2138</v>
      </c>
      <c r="I234" s="55">
        <v>1</v>
      </c>
      <c r="J234" s="310">
        <v>183481.92</v>
      </c>
      <c r="K234" s="253">
        <v>44011</v>
      </c>
      <c r="L234" s="187" t="s">
        <v>877</v>
      </c>
      <c r="M234" s="331" t="s">
        <v>1130</v>
      </c>
      <c r="N234" s="332"/>
      <c r="O234" s="333"/>
      <c r="P234" s="322"/>
      <c r="Q234" s="323"/>
      <c r="R234" s="187"/>
      <c r="S234" s="185"/>
      <c r="T234" s="186"/>
      <c r="AQ234" s="98"/>
      <c r="AR234" s="98"/>
      <c r="AS234" s="98"/>
      <c r="AT234" s="98"/>
      <c r="AU234" s="98"/>
      <c r="AV234" s="98"/>
      <c r="AW234" s="98"/>
      <c r="AX234" s="98"/>
      <c r="AY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/>
      <c r="BN234" s="98"/>
      <c r="BO234" s="98"/>
      <c r="BP234" s="98"/>
    </row>
    <row r="235" spans="1:68" s="37" customFormat="1" ht="66.75" customHeight="1" x14ac:dyDescent="0.25">
      <c r="A235" s="55">
        <v>6</v>
      </c>
      <c r="B235" s="55" t="s">
        <v>1121</v>
      </c>
      <c r="C235" s="329" t="s">
        <v>874</v>
      </c>
      <c r="D235" s="330"/>
      <c r="E235" s="187" t="s">
        <v>1124</v>
      </c>
      <c r="F235" s="320" t="s">
        <v>1125</v>
      </c>
      <c r="G235" s="321"/>
      <c r="H235" s="310">
        <v>6353</v>
      </c>
      <c r="I235" s="55">
        <v>1</v>
      </c>
      <c r="J235" s="310">
        <v>350558.54</v>
      </c>
      <c r="K235" s="253">
        <v>44043</v>
      </c>
      <c r="L235" s="187" t="s">
        <v>877</v>
      </c>
      <c r="M235" s="331" t="s">
        <v>1126</v>
      </c>
      <c r="N235" s="332"/>
      <c r="O235" s="333"/>
      <c r="P235" s="322"/>
      <c r="Q235" s="323"/>
      <c r="R235" s="187"/>
      <c r="S235" s="185"/>
      <c r="T235" s="186"/>
      <c r="AQ235" s="98"/>
      <c r="AR235" s="98"/>
      <c r="AS235" s="98"/>
      <c r="AT235" s="98"/>
      <c r="AU235" s="98"/>
      <c r="AV235" s="98"/>
      <c r="AW235" s="98"/>
      <c r="AX235" s="98"/>
      <c r="AY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</row>
    <row r="236" spans="1:68" s="37" customFormat="1" ht="66.75" customHeight="1" x14ac:dyDescent="0.25">
      <c r="A236" s="55">
        <v>7</v>
      </c>
      <c r="B236" s="55" t="s">
        <v>1122</v>
      </c>
      <c r="C236" s="329" t="s">
        <v>874</v>
      </c>
      <c r="D236" s="330"/>
      <c r="E236" s="187" t="s">
        <v>1131</v>
      </c>
      <c r="F236" s="320" t="s">
        <v>1132</v>
      </c>
      <c r="G236" s="321"/>
      <c r="H236" s="310">
        <v>123</v>
      </c>
      <c r="I236" s="55">
        <v>1</v>
      </c>
      <c r="J236" s="310">
        <v>7205.34</v>
      </c>
      <c r="K236" s="253">
        <v>44043</v>
      </c>
      <c r="L236" s="187" t="s">
        <v>877</v>
      </c>
      <c r="M236" s="331" t="s">
        <v>1134</v>
      </c>
      <c r="N236" s="332"/>
      <c r="O236" s="333"/>
      <c r="P236" s="322"/>
      <c r="Q236" s="323"/>
      <c r="R236" s="187"/>
      <c r="S236" s="185"/>
      <c r="T236" s="186"/>
      <c r="AQ236" s="98"/>
      <c r="AR236" s="98"/>
      <c r="AS236" s="98"/>
      <c r="AT236" s="98"/>
      <c r="AU236" s="98"/>
      <c r="AV236" s="98"/>
      <c r="AW236" s="98"/>
      <c r="AX236" s="98"/>
      <c r="AY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</row>
    <row r="237" spans="1:68" s="37" customFormat="1" ht="66.75" customHeight="1" x14ac:dyDescent="0.25">
      <c r="A237" s="55">
        <v>8</v>
      </c>
      <c r="B237" s="55" t="s">
        <v>1123</v>
      </c>
      <c r="C237" s="329" t="s">
        <v>874</v>
      </c>
      <c r="D237" s="330"/>
      <c r="E237" s="187" t="s">
        <v>1135</v>
      </c>
      <c r="F237" s="320" t="s">
        <v>1133</v>
      </c>
      <c r="G237" s="321"/>
      <c r="H237" s="310">
        <v>8977</v>
      </c>
      <c r="I237" s="55">
        <v>1</v>
      </c>
      <c r="J237" s="310">
        <v>525872.66</v>
      </c>
      <c r="K237" s="253">
        <v>44043</v>
      </c>
      <c r="L237" s="187" t="s">
        <v>877</v>
      </c>
      <c r="M237" s="331" t="s">
        <v>1136</v>
      </c>
      <c r="N237" s="332"/>
      <c r="O237" s="333"/>
      <c r="P237" s="322"/>
      <c r="Q237" s="323"/>
      <c r="R237" s="187"/>
      <c r="S237" s="185"/>
      <c r="T237" s="186"/>
      <c r="AQ237" s="98"/>
      <c r="AR237" s="98"/>
      <c r="AS237" s="98"/>
      <c r="AT237" s="98"/>
      <c r="AU237" s="98"/>
      <c r="AV237" s="98"/>
      <c r="AW237" s="98"/>
      <c r="AX237" s="98"/>
      <c r="AY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</row>
    <row r="238" spans="1:68" s="134" customFormat="1" ht="17.25" thickBot="1" x14ac:dyDescent="0.3">
      <c r="A238" s="127"/>
      <c r="B238" s="128"/>
      <c r="C238" s="373" t="s">
        <v>47</v>
      </c>
      <c r="D238" s="374"/>
      <c r="E238" s="129"/>
      <c r="F238" s="380"/>
      <c r="G238" s="353"/>
      <c r="H238" s="130"/>
      <c r="I238" s="131"/>
      <c r="J238" s="467">
        <f>SUM(J230:J237)</f>
        <v>4262317.5999999996</v>
      </c>
      <c r="K238" s="132"/>
      <c r="L238" s="133"/>
      <c r="M238" s="375"/>
      <c r="N238" s="375"/>
      <c r="O238" s="375"/>
      <c r="P238" s="372"/>
      <c r="Q238" s="372"/>
      <c r="R238" s="128"/>
      <c r="S238" s="386"/>
      <c r="T238" s="387"/>
      <c r="AQ238" s="135"/>
      <c r="AR238" s="135"/>
      <c r="AS238" s="135"/>
      <c r="AT238" s="135"/>
      <c r="AU238" s="135"/>
      <c r="AV238" s="135"/>
      <c r="AW238" s="135"/>
      <c r="AX238" s="135"/>
      <c r="AY238" s="135"/>
      <c r="BB238" s="135"/>
      <c r="BC238" s="135"/>
      <c r="BD238" s="135"/>
      <c r="BE238" s="135"/>
      <c r="BF238" s="135"/>
      <c r="BG238" s="135"/>
      <c r="BH238" s="135"/>
      <c r="BI238" s="135"/>
      <c r="BJ238" s="135"/>
      <c r="BK238" s="135"/>
      <c r="BL238" s="135"/>
      <c r="BM238" s="135"/>
      <c r="BN238" s="135"/>
      <c r="BO238" s="135"/>
      <c r="BP238" s="135"/>
    </row>
    <row r="239" spans="1:68" s="144" customFormat="1" ht="17.25" thickBot="1" x14ac:dyDescent="0.3">
      <c r="A239" s="136"/>
      <c r="B239" s="137"/>
      <c r="C239" s="376" t="s">
        <v>47</v>
      </c>
      <c r="D239" s="376"/>
      <c r="E239" s="138"/>
      <c r="F239" s="139"/>
      <c r="G239" s="139"/>
      <c r="H239" s="137"/>
      <c r="I239" s="140">
        <f>I209+I223+I228+I238</f>
        <v>18026848.609999999</v>
      </c>
      <c r="J239" s="140">
        <f>J209+J223+J228+J238</f>
        <v>59218966.80999998</v>
      </c>
      <c r="K239" s="141"/>
      <c r="L239" s="142"/>
      <c r="M239" s="377"/>
      <c r="N239" s="377"/>
      <c r="O239" s="377"/>
      <c r="P239" s="378"/>
      <c r="Q239" s="379"/>
      <c r="R239" s="143"/>
      <c r="S239" s="390"/>
      <c r="T239" s="391"/>
      <c r="AP239" s="145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7"/>
      <c r="BA239" s="145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</row>
    <row r="240" spans="1:68" s="22" customFormat="1" x14ac:dyDescent="0.25">
      <c r="A240" s="148"/>
      <c r="B240" s="149"/>
      <c r="C240" s="150"/>
      <c r="D240" s="150"/>
      <c r="E240" s="151"/>
      <c r="F240" s="152"/>
      <c r="G240" s="152"/>
      <c r="H240" s="149"/>
      <c r="I240" s="153"/>
      <c r="J240" s="149"/>
      <c r="K240" s="152"/>
      <c r="L240" s="154"/>
      <c r="M240" s="152"/>
      <c r="N240" s="152"/>
      <c r="O240" s="152"/>
      <c r="P240" s="154"/>
      <c r="Q240" s="154"/>
      <c r="R240" s="149"/>
      <c r="S240" s="155"/>
      <c r="T240" s="155"/>
      <c r="AQ240" s="82"/>
      <c r="AR240" s="82"/>
      <c r="AS240" s="82"/>
      <c r="AT240" s="82"/>
      <c r="AU240" s="82"/>
      <c r="AV240" s="82"/>
      <c r="AW240" s="82"/>
      <c r="AX240" s="82"/>
      <c r="AY240" s="82"/>
      <c r="BB240" s="82"/>
      <c r="BC240" s="82"/>
      <c r="BD240" s="82"/>
      <c r="BE240" s="82"/>
      <c r="BF240" s="82"/>
      <c r="BG240" s="82"/>
      <c r="BH240" s="98"/>
      <c r="BI240" s="82"/>
      <c r="BJ240" s="82"/>
      <c r="BK240" s="82"/>
      <c r="BL240" s="82"/>
      <c r="BM240" s="82"/>
      <c r="BN240" s="82"/>
      <c r="BO240" s="82"/>
      <c r="BP240" s="82"/>
    </row>
    <row r="241" spans="1:68" s="22" customFormat="1" x14ac:dyDescent="0.25">
      <c r="A241" s="148"/>
      <c r="B241" s="149"/>
      <c r="C241" s="150"/>
      <c r="D241" s="150"/>
      <c r="E241" s="151"/>
      <c r="F241" s="152"/>
      <c r="G241" s="152"/>
      <c r="H241" s="189"/>
      <c r="I241" s="153"/>
      <c r="J241" s="149"/>
      <c r="K241" s="152"/>
      <c r="L241" s="154"/>
      <c r="M241" s="152"/>
      <c r="N241" s="152"/>
      <c r="O241" s="152"/>
      <c r="P241" s="154"/>
      <c r="Q241" s="154"/>
      <c r="R241" s="149"/>
      <c r="S241" s="155"/>
      <c r="T241" s="155"/>
      <c r="AQ241" s="82"/>
      <c r="AR241" s="82"/>
      <c r="AS241" s="82"/>
      <c r="AT241" s="82"/>
      <c r="AU241" s="82"/>
      <c r="AV241" s="82"/>
      <c r="AW241" s="82"/>
      <c r="AX241" s="82"/>
      <c r="AY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</row>
    <row r="242" spans="1:68" s="22" customFormat="1" x14ac:dyDescent="0.25">
      <c r="A242" s="148"/>
      <c r="B242" s="149"/>
      <c r="C242" s="150"/>
      <c r="D242" s="150"/>
      <c r="E242" s="151"/>
      <c r="F242" s="152"/>
      <c r="G242" s="152"/>
      <c r="H242" s="149"/>
      <c r="I242" s="153"/>
      <c r="J242" s="149"/>
      <c r="K242" s="152"/>
      <c r="L242" s="154"/>
      <c r="M242" s="152"/>
      <c r="N242" s="152"/>
      <c r="O242" s="152"/>
      <c r="P242" s="154"/>
      <c r="Q242" s="154"/>
      <c r="R242" s="149"/>
      <c r="S242" s="155"/>
      <c r="T242" s="155"/>
      <c r="AQ242" s="82"/>
      <c r="AR242" s="82"/>
      <c r="AS242" s="82"/>
      <c r="AT242" s="82"/>
      <c r="AU242" s="82"/>
      <c r="AV242" s="82"/>
      <c r="AW242" s="82"/>
      <c r="AX242" s="82"/>
      <c r="AY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</row>
    <row r="243" spans="1:68" s="22" customFormat="1" ht="31.5" x14ac:dyDescent="0.25">
      <c r="A243" s="148"/>
      <c r="B243" s="149"/>
      <c r="C243" s="150"/>
      <c r="D243" s="150"/>
      <c r="E243" s="156" t="s">
        <v>421</v>
      </c>
      <c r="F243" s="157"/>
      <c r="G243" s="158"/>
      <c r="H243" s="159"/>
      <c r="I243" s="159"/>
      <c r="J243" s="149"/>
      <c r="K243" s="352" t="s">
        <v>422</v>
      </c>
      <c r="L243" s="352"/>
      <c r="M243" s="152"/>
      <c r="N243" s="152"/>
      <c r="O243" s="152"/>
      <c r="P243" s="154"/>
      <c r="Q243" s="154"/>
      <c r="R243" s="149"/>
      <c r="S243" s="155"/>
      <c r="T243" s="155"/>
      <c r="AQ243" s="82"/>
      <c r="AR243" s="82"/>
      <c r="AS243" s="82"/>
      <c r="AT243" s="82"/>
      <c r="AU243" s="82"/>
      <c r="AV243" s="82"/>
      <c r="AW243" s="82"/>
      <c r="AX243" s="82"/>
      <c r="AY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</row>
    <row r="244" spans="1:68" s="22" customFormat="1" ht="15" customHeight="1" x14ac:dyDescent="0.25">
      <c r="A244" s="148"/>
      <c r="B244" s="149"/>
      <c r="C244" s="160"/>
      <c r="D244" s="161" t="s">
        <v>71</v>
      </c>
      <c r="E244" s="160"/>
      <c r="F244" s="351" t="s">
        <v>2</v>
      </c>
      <c r="G244" s="351"/>
      <c r="H244" s="351"/>
      <c r="I244" s="351"/>
      <c r="J244" s="158"/>
      <c r="K244" s="353" t="s">
        <v>3</v>
      </c>
      <c r="L244" s="353"/>
      <c r="M244" s="158"/>
      <c r="N244" s="158"/>
      <c r="O244" s="158"/>
      <c r="P244" s="154"/>
      <c r="Q244" s="154"/>
      <c r="R244" s="149"/>
      <c r="S244" s="155"/>
      <c r="T244" s="155"/>
      <c r="AQ244" s="82"/>
      <c r="AR244" s="82"/>
      <c r="AS244" s="82"/>
      <c r="AT244" s="82"/>
      <c r="AU244" s="82"/>
      <c r="AV244" s="82"/>
      <c r="AW244" s="82"/>
      <c r="AX244" s="82"/>
      <c r="AY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</row>
    <row r="245" spans="1:68" s="22" customFormat="1" x14ac:dyDescent="0.25">
      <c r="A245" s="148"/>
      <c r="B245" s="149"/>
      <c r="C245" s="160"/>
      <c r="D245" s="160"/>
      <c r="E245" s="160"/>
      <c r="F245" s="162"/>
      <c r="G245" s="158"/>
      <c r="H245" s="348"/>
      <c r="I245" s="348"/>
      <c r="J245" s="158"/>
      <c r="K245" s="162"/>
      <c r="L245" s="163"/>
      <c r="M245" s="158"/>
      <c r="N245" s="158"/>
      <c r="O245" s="158"/>
      <c r="P245" s="154"/>
      <c r="Q245" s="154"/>
      <c r="R245" s="149"/>
      <c r="S245" s="155"/>
      <c r="T245" s="155"/>
      <c r="AQ245" s="82"/>
      <c r="AR245" s="82"/>
      <c r="AS245" s="82"/>
      <c r="AT245" s="82"/>
      <c r="AU245" s="82"/>
      <c r="AV245" s="82"/>
      <c r="AW245" s="82"/>
      <c r="AX245" s="82"/>
      <c r="AY245" s="82"/>
    </row>
    <row r="246" spans="1:68" s="22" customFormat="1" x14ac:dyDescent="0.25">
      <c r="A246" s="148"/>
      <c r="B246" s="149"/>
      <c r="C246" s="164"/>
      <c r="D246" s="164"/>
      <c r="E246" s="164"/>
      <c r="F246" s="158"/>
      <c r="G246" s="158"/>
      <c r="H246" s="158"/>
      <c r="I246" s="158"/>
      <c r="J246" s="158"/>
      <c r="K246" s="162"/>
      <c r="L246" s="163"/>
      <c r="M246" s="158"/>
      <c r="N246" s="158"/>
      <c r="O246" s="158"/>
      <c r="P246" s="154"/>
      <c r="Q246" s="154"/>
      <c r="R246" s="149"/>
      <c r="S246" s="155"/>
      <c r="T246" s="155"/>
      <c r="AQ246" s="82"/>
      <c r="AR246" s="82"/>
      <c r="AS246" s="82"/>
      <c r="AT246" s="82"/>
      <c r="AU246" s="82"/>
      <c r="AV246" s="82"/>
      <c r="AW246" s="82"/>
      <c r="AX246" s="82"/>
      <c r="AY246" s="82"/>
    </row>
    <row r="247" spans="1:68" s="22" customFormat="1" x14ac:dyDescent="0.25">
      <c r="A247" s="148"/>
      <c r="B247" s="149"/>
      <c r="C247" s="164"/>
      <c r="D247" s="164"/>
      <c r="E247" s="165" t="s">
        <v>1137</v>
      </c>
      <c r="F247" s="166"/>
      <c r="G247" s="152"/>
      <c r="H247" s="149"/>
      <c r="I247" s="149"/>
      <c r="J247" s="158"/>
      <c r="K247" s="162"/>
      <c r="L247" s="163"/>
      <c r="M247" s="158"/>
      <c r="N247" s="158"/>
      <c r="O247" s="158"/>
      <c r="P247" s="154"/>
      <c r="Q247" s="154"/>
      <c r="R247" s="149"/>
      <c r="S247" s="155"/>
      <c r="T247" s="155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Q247" s="82"/>
      <c r="AR247" s="82"/>
      <c r="AS247" s="82"/>
      <c r="AT247" s="82"/>
      <c r="AU247" s="82"/>
      <c r="AV247" s="82"/>
      <c r="AW247" s="82"/>
      <c r="AX247" s="82"/>
      <c r="AY247" s="82"/>
    </row>
    <row r="248" spans="1:68" s="22" customFormat="1" x14ac:dyDescent="0.25">
      <c r="A248" s="148"/>
      <c r="B248" s="149"/>
      <c r="C248" s="164"/>
      <c r="D248" s="164"/>
      <c r="E248" s="164"/>
      <c r="F248" s="158"/>
      <c r="G248" s="158"/>
      <c r="H248" s="158"/>
      <c r="I248" s="158"/>
      <c r="J248" s="158"/>
      <c r="K248" s="162"/>
      <c r="L248" s="163"/>
      <c r="M248" s="158"/>
      <c r="N248" s="158"/>
      <c r="O248" s="158"/>
      <c r="P248" s="154"/>
      <c r="Q248" s="154"/>
      <c r="R248" s="149"/>
      <c r="S248" s="155"/>
      <c r="T248" s="155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Q248" s="82"/>
      <c r="AR248" s="82"/>
      <c r="AS248" s="82"/>
      <c r="AT248" s="82"/>
      <c r="AU248" s="82"/>
      <c r="AV248" s="82"/>
      <c r="AW248" s="82"/>
      <c r="AX248" s="82"/>
      <c r="AY248" s="82"/>
    </row>
    <row r="249" spans="1:68" s="22" customFormat="1" x14ac:dyDescent="0.25">
      <c r="A249" s="148"/>
      <c r="B249" s="149"/>
      <c r="C249" s="164"/>
      <c r="D249" s="164"/>
      <c r="E249" s="164"/>
      <c r="F249" s="158"/>
      <c r="G249" s="158"/>
      <c r="H249" s="158"/>
      <c r="I249" s="158"/>
      <c r="J249" s="158"/>
      <c r="K249" s="162"/>
      <c r="L249" s="163"/>
      <c r="M249" s="158"/>
      <c r="N249" s="158"/>
      <c r="O249" s="158"/>
      <c r="P249" s="154"/>
      <c r="Q249" s="154"/>
      <c r="R249" s="149"/>
      <c r="S249" s="155"/>
      <c r="T249" s="155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Q249" s="82"/>
      <c r="AR249" s="82"/>
      <c r="AS249" s="82"/>
      <c r="AT249" s="82"/>
      <c r="AU249" s="82"/>
      <c r="AV249" s="82"/>
      <c r="AW249" s="82"/>
      <c r="AX249" s="82"/>
      <c r="AY249" s="82"/>
    </row>
    <row r="250" spans="1:68" s="22" customFormat="1" x14ac:dyDescent="0.25">
      <c r="A250" s="148"/>
      <c r="B250" s="149"/>
      <c r="C250" s="347"/>
      <c r="D250" s="347"/>
      <c r="E250" s="348"/>
      <c r="F250" s="348"/>
      <c r="G250" s="158" t="s">
        <v>4</v>
      </c>
      <c r="H250" s="158"/>
      <c r="I250" s="158"/>
      <c r="J250" s="158"/>
      <c r="K250" s="162"/>
      <c r="L250" s="163"/>
      <c r="M250" s="158"/>
      <c r="N250" s="158"/>
      <c r="O250" s="158"/>
      <c r="P250" s="154"/>
      <c r="Q250" s="154"/>
      <c r="R250" s="149"/>
      <c r="S250" s="155"/>
      <c r="T250" s="155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Q250" s="82"/>
      <c r="AR250" s="82"/>
      <c r="AS250" s="82"/>
      <c r="AT250" s="82"/>
      <c r="AU250" s="82"/>
      <c r="AV250" s="82"/>
      <c r="AW250" s="82"/>
      <c r="AX250" s="82"/>
      <c r="AY250" s="82"/>
    </row>
    <row r="251" spans="1:68" s="22" customFormat="1" x14ac:dyDescent="0.25">
      <c r="A251" s="148"/>
      <c r="B251" s="149"/>
      <c r="C251" s="164"/>
      <c r="D251" s="164"/>
      <c r="E251" s="164"/>
      <c r="F251" s="158"/>
      <c r="G251" s="158"/>
      <c r="H251" s="158"/>
      <c r="I251" s="158"/>
      <c r="J251" s="158"/>
      <c r="K251" s="162"/>
      <c r="L251" s="163"/>
      <c r="M251" s="158"/>
      <c r="N251" s="158"/>
      <c r="O251" s="158"/>
      <c r="P251" s="154"/>
      <c r="Q251" s="154"/>
      <c r="R251" s="149"/>
      <c r="S251" s="155"/>
      <c r="T251" s="155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Q251" s="82"/>
      <c r="AR251" s="82"/>
      <c r="AS251" s="82"/>
      <c r="AT251" s="82"/>
      <c r="AU251" s="82"/>
      <c r="AV251" s="82"/>
      <c r="AW251" s="82"/>
      <c r="AX251" s="82"/>
      <c r="AY251" s="82"/>
    </row>
    <row r="252" spans="1:68" s="22" customFormat="1" x14ac:dyDescent="0.25">
      <c r="A252" s="148"/>
      <c r="B252" s="149"/>
      <c r="C252" s="150"/>
      <c r="D252" s="150"/>
      <c r="E252" s="151"/>
      <c r="F252" s="152"/>
      <c r="G252" s="152"/>
      <c r="H252" s="149"/>
      <c r="I252" s="153"/>
      <c r="J252" s="149"/>
      <c r="K252" s="152"/>
      <c r="L252" s="154"/>
      <c r="M252" s="152"/>
      <c r="N252" s="152"/>
      <c r="O252" s="152"/>
      <c r="P252" s="154"/>
      <c r="Q252" s="154"/>
      <c r="R252" s="149"/>
      <c r="S252" s="155"/>
      <c r="T252" s="155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Q252" s="82"/>
      <c r="AR252" s="82"/>
      <c r="AS252" s="82"/>
      <c r="AT252" s="82"/>
      <c r="AU252" s="82"/>
      <c r="AV252" s="82"/>
      <c r="AW252" s="82"/>
      <c r="AX252" s="82"/>
      <c r="AY252" s="82"/>
    </row>
    <row r="253" spans="1:68" s="22" customFormat="1" x14ac:dyDescent="0.25">
      <c r="A253" s="148"/>
      <c r="B253" s="149"/>
      <c r="C253" s="150"/>
      <c r="D253" s="150"/>
      <c r="E253" s="151"/>
      <c r="F253" s="152"/>
      <c r="G253" s="152"/>
      <c r="H253" s="149"/>
      <c r="I253" s="153"/>
      <c r="J253" s="149"/>
      <c r="K253" s="152"/>
      <c r="L253" s="154"/>
      <c r="M253" s="152"/>
      <c r="N253" s="152"/>
      <c r="O253" s="152"/>
      <c r="P253" s="154"/>
      <c r="Q253" s="154"/>
      <c r="R253" s="149"/>
      <c r="S253" s="155"/>
      <c r="T253" s="155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Q253" s="82"/>
      <c r="AR253" s="82"/>
      <c r="AS253" s="82"/>
      <c r="AT253" s="82"/>
      <c r="AU253" s="82"/>
      <c r="AV253" s="82"/>
      <c r="AW253" s="82"/>
      <c r="AX253" s="82"/>
      <c r="AY253" s="82"/>
    </row>
    <row r="254" spans="1:68" s="22" customFormat="1" x14ac:dyDescent="0.25">
      <c r="A254" s="148"/>
      <c r="B254" s="149"/>
      <c r="C254" s="150"/>
      <c r="D254" s="150"/>
      <c r="E254" s="151"/>
      <c r="F254" s="152"/>
      <c r="G254" s="152"/>
      <c r="H254" s="149"/>
      <c r="I254" s="153"/>
      <c r="J254" s="149"/>
      <c r="K254" s="152"/>
      <c r="L254" s="154"/>
      <c r="M254" s="152"/>
      <c r="N254" s="152"/>
      <c r="O254" s="152"/>
      <c r="P254" s="154"/>
      <c r="Q254" s="154"/>
      <c r="R254" s="149"/>
      <c r="S254" s="155"/>
      <c r="T254" s="155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Q254" s="82"/>
      <c r="AR254" s="82"/>
      <c r="AS254" s="82"/>
      <c r="AT254" s="82"/>
      <c r="AU254" s="82"/>
      <c r="AV254" s="82"/>
      <c r="AW254" s="82"/>
      <c r="AX254" s="82"/>
      <c r="AY254" s="82"/>
    </row>
    <row r="255" spans="1:68" s="22" customFormat="1" x14ac:dyDescent="0.25">
      <c r="A255" s="148"/>
      <c r="B255" s="149"/>
      <c r="C255" s="150"/>
      <c r="D255" s="150"/>
      <c r="E255" s="151"/>
      <c r="F255" s="152"/>
      <c r="G255" s="152"/>
      <c r="H255" s="149"/>
      <c r="I255" s="153"/>
      <c r="J255" s="149"/>
      <c r="K255" s="152"/>
      <c r="L255" s="154"/>
      <c r="M255" s="152"/>
      <c r="N255" s="152"/>
      <c r="O255" s="152"/>
      <c r="P255" s="154"/>
      <c r="Q255" s="154"/>
      <c r="R255" s="149"/>
      <c r="S255" s="155"/>
      <c r="T255" s="155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Q255" s="82"/>
      <c r="AR255" s="82"/>
      <c r="AS255" s="82"/>
      <c r="AT255" s="82"/>
      <c r="AU255" s="82"/>
      <c r="AV255" s="82"/>
      <c r="AW255" s="82"/>
      <c r="AX255" s="82"/>
      <c r="AY255" s="82"/>
    </row>
    <row r="256" spans="1:68" s="22" customFormat="1" x14ac:dyDescent="0.25">
      <c r="A256" s="148"/>
      <c r="B256" s="149"/>
      <c r="C256" s="150"/>
      <c r="D256" s="150"/>
      <c r="E256" s="151"/>
      <c r="F256" s="152"/>
      <c r="G256" s="152"/>
      <c r="H256" s="149"/>
      <c r="I256" s="153"/>
      <c r="J256" s="149"/>
      <c r="K256" s="152"/>
      <c r="L256" s="154"/>
      <c r="M256" s="152"/>
      <c r="N256" s="152"/>
      <c r="O256" s="152"/>
      <c r="P256" s="154"/>
      <c r="Q256" s="154"/>
      <c r="R256" s="149"/>
      <c r="S256" s="155"/>
      <c r="T256" s="155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Q256" s="82"/>
      <c r="AR256" s="82"/>
      <c r="AS256" s="82"/>
      <c r="AT256" s="82"/>
      <c r="AU256" s="82"/>
      <c r="AV256" s="82"/>
      <c r="AW256" s="82"/>
      <c r="AX256" s="82"/>
      <c r="AY256" s="82"/>
    </row>
    <row r="257" spans="1:59" s="22" customFormat="1" x14ac:dyDescent="0.25">
      <c r="A257" s="148"/>
      <c r="B257" s="149"/>
      <c r="C257" s="150"/>
      <c r="D257" s="150"/>
      <c r="E257" s="151"/>
      <c r="F257" s="152"/>
      <c r="G257" s="152"/>
      <c r="H257" s="149"/>
      <c r="I257" s="153"/>
      <c r="J257" s="149"/>
      <c r="K257" s="152"/>
      <c r="L257" s="154"/>
      <c r="M257" s="152"/>
      <c r="N257" s="152"/>
      <c r="O257" s="152"/>
      <c r="P257" s="154"/>
      <c r="Q257" s="154"/>
      <c r="R257" s="149"/>
      <c r="S257" s="155"/>
      <c r="T257" s="155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Q257" s="82"/>
      <c r="AR257" s="82"/>
      <c r="AS257" s="82"/>
      <c r="AT257" s="82"/>
      <c r="AU257" s="82"/>
      <c r="AV257" s="82"/>
      <c r="AW257" s="82"/>
      <c r="AX257" s="82"/>
      <c r="AY257" s="82"/>
    </row>
    <row r="258" spans="1:59" s="22" customFormat="1" x14ac:dyDescent="0.25">
      <c r="A258" s="148"/>
      <c r="B258" s="149"/>
      <c r="C258" s="150"/>
      <c r="D258" s="150"/>
      <c r="E258" s="151"/>
      <c r="F258" s="152"/>
      <c r="G258" s="152"/>
      <c r="H258" s="149"/>
      <c r="I258" s="153"/>
      <c r="J258" s="149"/>
      <c r="K258" s="152"/>
      <c r="L258" s="154"/>
      <c r="M258" s="152"/>
      <c r="N258" s="152"/>
      <c r="O258" s="152"/>
      <c r="P258" s="154"/>
      <c r="Q258" s="154"/>
      <c r="R258" s="149"/>
      <c r="S258" s="155"/>
      <c r="T258" s="155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Q258" s="82"/>
      <c r="AR258" s="82"/>
      <c r="AS258" s="82"/>
      <c r="AT258" s="82"/>
      <c r="AU258" s="82"/>
      <c r="AV258" s="82"/>
      <c r="AW258" s="82"/>
      <c r="AX258" s="82"/>
      <c r="AY258" s="82"/>
    </row>
    <row r="259" spans="1:59" s="22" customFormat="1" x14ac:dyDescent="0.25">
      <c r="A259" s="148"/>
      <c r="B259" s="149"/>
      <c r="C259" s="150"/>
      <c r="D259" s="150"/>
      <c r="E259" s="151"/>
      <c r="F259" s="152"/>
      <c r="G259" s="152"/>
      <c r="H259" s="149"/>
      <c r="I259" s="153"/>
      <c r="J259" s="149"/>
      <c r="K259" s="152"/>
      <c r="L259" s="154"/>
      <c r="M259" s="152"/>
      <c r="N259" s="152"/>
      <c r="O259" s="152"/>
      <c r="P259" s="154"/>
      <c r="Q259" s="154"/>
      <c r="R259" s="149"/>
      <c r="S259" s="155"/>
      <c r="T259" s="155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Q259" s="82"/>
      <c r="AR259" s="82"/>
      <c r="AS259" s="82"/>
      <c r="AT259" s="82"/>
      <c r="AU259" s="82"/>
      <c r="AV259" s="82"/>
      <c r="AW259" s="82"/>
      <c r="AX259" s="82"/>
      <c r="AY259" s="82"/>
    </row>
    <row r="260" spans="1:59" s="22" customFormat="1" x14ac:dyDescent="0.25">
      <c r="A260" s="148"/>
      <c r="B260" s="149"/>
      <c r="C260" s="150"/>
      <c r="D260" s="150"/>
      <c r="E260" s="151"/>
      <c r="F260" s="152"/>
      <c r="G260" s="152"/>
      <c r="H260" s="149"/>
      <c r="I260" s="153"/>
      <c r="J260" s="149"/>
      <c r="K260" s="152"/>
      <c r="L260" s="154"/>
      <c r="M260" s="152"/>
      <c r="N260" s="152"/>
      <c r="O260" s="152"/>
      <c r="P260" s="154"/>
      <c r="Q260" s="154"/>
      <c r="R260" s="149"/>
      <c r="S260" s="155"/>
      <c r="T260" s="155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Q260" s="82"/>
      <c r="AR260" s="82"/>
      <c r="AS260" s="82"/>
      <c r="AT260" s="82"/>
      <c r="AU260" s="82"/>
      <c r="AV260" s="82"/>
      <c r="AW260" s="82"/>
      <c r="AX260" s="82"/>
      <c r="AY260" s="82"/>
    </row>
    <row r="261" spans="1:59" s="22" customFormat="1" x14ac:dyDescent="0.25">
      <c r="A261" s="148"/>
      <c r="B261" s="158"/>
      <c r="C261" s="164"/>
      <c r="D261" s="164"/>
      <c r="E261" s="164"/>
      <c r="F261" s="158"/>
      <c r="G261" s="158"/>
      <c r="H261" s="158"/>
      <c r="I261" s="158"/>
      <c r="J261" s="158"/>
      <c r="K261" s="162"/>
      <c r="L261" s="163"/>
      <c r="M261" s="158"/>
      <c r="N261" s="158"/>
      <c r="O261" s="158"/>
      <c r="P261" s="167"/>
      <c r="Q261" s="167"/>
      <c r="R261" s="149"/>
      <c r="S261" s="155"/>
      <c r="T261" s="155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Q261" s="82"/>
      <c r="AR261" s="82"/>
      <c r="AS261" s="82"/>
      <c r="AT261" s="82"/>
      <c r="AU261" s="82"/>
      <c r="AV261" s="82"/>
      <c r="AW261" s="82"/>
      <c r="AX261" s="82"/>
      <c r="AY261" s="82"/>
    </row>
    <row r="262" spans="1:59" s="22" customFormat="1" x14ac:dyDescent="0.25">
      <c r="A262" s="148"/>
      <c r="B262" s="158"/>
      <c r="C262" s="164"/>
      <c r="D262" s="164"/>
      <c r="E262" s="164"/>
      <c r="F262" s="158"/>
      <c r="G262" s="158"/>
      <c r="H262" s="158"/>
      <c r="I262" s="158"/>
      <c r="J262" s="158"/>
      <c r="K262" s="162"/>
      <c r="L262" s="163"/>
      <c r="M262" s="158"/>
      <c r="N262" s="158"/>
      <c r="O262" s="158"/>
      <c r="P262" s="167"/>
      <c r="Q262" s="167"/>
      <c r="R262" s="149"/>
      <c r="S262" s="155"/>
      <c r="T262" s="155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Q262" s="82"/>
      <c r="AR262" s="82"/>
      <c r="AS262" s="82"/>
      <c r="AT262" s="82"/>
      <c r="AU262" s="82"/>
      <c r="AV262" s="82"/>
      <c r="AW262" s="82"/>
      <c r="AX262" s="82"/>
      <c r="AY262" s="82"/>
    </row>
    <row r="263" spans="1:59" s="22" customFormat="1" x14ac:dyDescent="0.25">
      <c r="A263" s="148"/>
      <c r="B263" s="158"/>
      <c r="C263" s="164"/>
      <c r="D263" s="164"/>
      <c r="E263" s="164"/>
      <c r="F263" s="158"/>
      <c r="G263" s="158"/>
      <c r="H263" s="158"/>
      <c r="I263" s="158"/>
      <c r="J263" s="158"/>
      <c r="K263" s="162"/>
      <c r="L263" s="163"/>
      <c r="M263" s="158"/>
      <c r="N263" s="158"/>
      <c r="O263" s="158"/>
      <c r="P263" s="167"/>
      <c r="Q263" s="167"/>
      <c r="R263" s="149"/>
      <c r="S263" s="155"/>
      <c r="T263" s="155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Q263" s="82"/>
      <c r="AR263" s="82"/>
      <c r="AS263" s="82"/>
      <c r="AT263" s="82"/>
      <c r="AU263" s="82"/>
      <c r="AV263" s="82"/>
      <c r="AW263" s="82"/>
      <c r="AX263" s="82"/>
      <c r="AY263" s="82"/>
    </row>
    <row r="264" spans="1:59" s="22" customFormat="1" x14ac:dyDescent="0.25">
      <c r="A264" s="148"/>
      <c r="B264" s="158"/>
      <c r="C264" s="164"/>
      <c r="D264" s="164"/>
      <c r="E264" s="164"/>
      <c r="F264" s="158"/>
      <c r="G264" s="158"/>
      <c r="H264" s="158"/>
      <c r="I264" s="158"/>
      <c r="J264" s="158"/>
      <c r="K264" s="162"/>
      <c r="L264" s="163"/>
      <c r="M264" s="158"/>
      <c r="N264" s="158"/>
      <c r="O264" s="158"/>
      <c r="P264" s="167"/>
      <c r="Q264" s="167"/>
      <c r="R264" s="149"/>
      <c r="S264" s="155"/>
      <c r="T264" s="155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</row>
    <row r="265" spans="1:59" s="22" customFormat="1" x14ac:dyDescent="0.25">
      <c r="A265" s="148"/>
      <c r="B265" s="158"/>
      <c r="C265" s="164"/>
      <c r="D265" s="164"/>
      <c r="E265" s="164"/>
      <c r="F265" s="158"/>
      <c r="G265" s="158"/>
      <c r="H265" s="158"/>
      <c r="I265" s="158"/>
      <c r="J265" s="158"/>
      <c r="K265" s="162"/>
      <c r="L265" s="163"/>
      <c r="M265" s="158"/>
      <c r="N265" s="158"/>
      <c r="O265" s="158"/>
      <c r="P265" s="167"/>
      <c r="Q265" s="167"/>
      <c r="R265" s="149"/>
      <c r="S265" s="155"/>
      <c r="T265" s="155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</row>
    <row r="266" spans="1:59" s="22" customFormat="1" x14ac:dyDescent="0.25">
      <c r="A266" s="148"/>
      <c r="B266" s="158"/>
      <c r="C266" s="164"/>
      <c r="D266" s="164"/>
      <c r="E266" s="164"/>
      <c r="F266" s="158"/>
      <c r="G266" s="158"/>
      <c r="H266" s="158"/>
      <c r="I266" s="158"/>
      <c r="J266" s="158"/>
      <c r="K266" s="162"/>
      <c r="L266" s="163"/>
      <c r="M266" s="158"/>
      <c r="N266" s="158"/>
      <c r="O266" s="158"/>
      <c r="P266" s="167"/>
      <c r="Q266" s="167"/>
      <c r="R266" s="149"/>
      <c r="S266" s="155"/>
      <c r="T266" s="155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</row>
    <row r="267" spans="1:59" s="22" customFormat="1" x14ac:dyDescent="0.25">
      <c r="A267" s="148"/>
      <c r="B267" s="158"/>
      <c r="C267" s="164"/>
      <c r="D267" s="164"/>
      <c r="E267" s="164"/>
      <c r="F267" s="158"/>
      <c r="G267" s="158"/>
      <c r="H267" s="158"/>
      <c r="I267" s="158"/>
      <c r="J267" s="158"/>
      <c r="K267" s="162"/>
      <c r="L267" s="163"/>
      <c r="M267" s="158"/>
      <c r="N267" s="158"/>
      <c r="O267" s="158"/>
      <c r="P267" s="167"/>
      <c r="Q267" s="167"/>
      <c r="R267" s="149"/>
      <c r="S267" s="155"/>
      <c r="T267" s="155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</row>
    <row r="268" spans="1:59" s="22" customFormat="1" x14ac:dyDescent="0.25">
      <c r="A268" s="148"/>
      <c r="B268" s="158"/>
      <c r="C268" s="164"/>
      <c r="D268" s="164"/>
      <c r="E268" s="164"/>
      <c r="F268" s="158"/>
      <c r="G268" s="158"/>
      <c r="H268" s="158"/>
      <c r="I268" s="158"/>
      <c r="J268" s="158"/>
      <c r="K268" s="162"/>
      <c r="L268" s="163"/>
      <c r="M268" s="158"/>
      <c r="N268" s="158"/>
      <c r="O268" s="158"/>
      <c r="P268" s="167"/>
      <c r="Q268" s="167"/>
      <c r="R268" s="149"/>
      <c r="S268" s="155"/>
      <c r="T268" s="155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</row>
    <row r="269" spans="1:59" s="22" customFormat="1" x14ac:dyDescent="0.25">
      <c r="A269" s="148"/>
      <c r="B269" s="158"/>
      <c r="C269" s="164"/>
      <c r="D269" s="164"/>
      <c r="E269" s="164"/>
      <c r="F269" s="158"/>
      <c r="G269" s="158"/>
      <c r="H269" s="158"/>
      <c r="I269" s="158"/>
      <c r="J269" s="158"/>
      <c r="K269" s="162"/>
      <c r="L269" s="163"/>
      <c r="M269" s="158"/>
      <c r="N269" s="158"/>
      <c r="O269" s="158"/>
      <c r="P269" s="167"/>
      <c r="Q269" s="167"/>
      <c r="R269" s="149"/>
      <c r="S269" s="155"/>
      <c r="T269" s="155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</row>
    <row r="270" spans="1:59" s="22" customFormat="1" x14ac:dyDescent="0.25">
      <c r="A270" s="148"/>
      <c r="B270" s="158"/>
      <c r="C270" s="164"/>
      <c r="D270" s="164"/>
      <c r="E270" s="164"/>
      <c r="F270" s="158"/>
      <c r="G270" s="158"/>
      <c r="H270" s="158"/>
      <c r="I270" s="158"/>
      <c r="J270" s="158"/>
      <c r="K270" s="162"/>
      <c r="L270" s="163"/>
      <c r="M270" s="158"/>
      <c r="N270" s="158"/>
      <c r="O270" s="158"/>
      <c r="P270" s="167"/>
      <c r="Q270" s="167"/>
      <c r="R270" s="149"/>
      <c r="S270" s="155"/>
      <c r="T270" s="155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</row>
    <row r="271" spans="1:59" s="22" customFormat="1" x14ac:dyDescent="0.25">
      <c r="A271" s="148"/>
      <c r="B271" s="158"/>
      <c r="C271" s="164"/>
      <c r="D271" s="164"/>
      <c r="E271" s="164"/>
      <c r="F271" s="158"/>
      <c r="G271" s="158"/>
      <c r="H271" s="158"/>
      <c r="I271" s="158"/>
      <c r="J271" s="158"/>
      <c r="K271" s="162"/>
      <c r="L271" s="163"/>
      <c r="M271" s="158"/>
      <c r="N271" s="158"/>
      <c r="O271" s="158"/>
      <c r="P271" s="167"/>
      <c r="Q271" s="167"/>
      <c r="R271" s="149"/>
      <c r="S271" s="155"/>
      <c r="T271" s="155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</row>
    <row r="272" spans="1:59" s="22" customFormat="1" x14ac:dyDescent="0.25">
      <c r="A272" s="148"/>
      <c r="B272" s="158"/>
      <c r="C272" s="164"/>
      <c r="D272" s="164"/>
      <c r="E272" s="164"/>
      <c r="F272" s="158"/>
      <c r="G272" s="158"/>
      <c r="H272" s="158"/>
      <c r="I272" s="158"/>
      <c r="J272" s="158"/>
      <c r="K272" s="162"/>
      <c r="L272" s="163"/>
      <c r="M272" s="158"/>
      <c r="N272" s="158"/>
      <c r="O272" s="158"/>
      <c r="P272" s="167"/>
      <c r="Q272" s="167"/>
      <c r="R272" s="149"/>
      <c r="S272" s="155"/>
      <c r="T272" s="155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</row>
    <row r="273" spans="1:59" s="22" customFormat="1" x14ac:dyDescent="0.25">
      <c r="A273" s="148"/>
      <c r="B273" s="158"/>
      <c r="C273" s="164"/>
      <c r="D273" s="164"/>
      <c r="E273" s="164"/>
      <c r="F273" s="158"/>
      <c r="G273" s="158"/>
      <c r="H273" s="158"/>
      <c r="I273" s="158"/>
      <c r="J273" s="158"/>
      <c r="K273" s="162"/>
      <c r="L273" s="163"/>
      <c r="M273" s="158"/>
      <c r="N273" s="158"/>
      <c r="O273" s="158"/>
      <c r="P273" s="167"/>
      <c r="Q273" s="167"/>
      <c r="R273" s="149"/>
      <c r="S273" s="155"/>
      <c r="T273" s="155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</row>
    <row r="274" spans="1:59" s="22" customFormat="1" x14ac:dyDescent="0.25">
      <c r="A274" s="148"/>
      <c r="B274" s="158"/>
      <c r="C274" s="164"/>
      <c r="D274" s="164"/>
      <c r="E274" s="164"/>
      <c r="F274" s="158"/>
      <c r="G274" s="158"/>
      <c r="H274" s="158"/>
      <c r="I274" s="158"/>
      <c r="J274" s="158"/>
      <c r="K274" s="162"/>
      <c r="L274" s="163"/>
      <c r="M274" s="158"/>
      <c r="N274" s="158"/>
      <c r="O274" s="158"/>
      <c r="P274" s="167"/>
      <c r="Q274" s="167"/>
      <c r="R274" s="149"/>
      <c r="S274" s="155"/>
      <c r="T274" s="155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</row>
    <row r="275" spans="1:59" s="22" customFormat="1" x14ac:dyDescent="0.25">
      <c r="A275" s="148"/>
      <c r="B275" s="158"/>
      <c r="C275" s="164"/>
      <c r="D275" s="164"/>
      <c r="E275" s="164"/>
      <c r="F275" s="158"/>
      <c r="G275" s="158"/>
      <c r="H275" s="158"/>
      <c r="I275" s="158"/>
      <c r="J275" s="158"/>
      <c r="K275" s="162"/>
      <c r="L275" s="163"/>
      <c r="M275" s="158"/>
      <c r="N275" s="158"/>
      <c r="O275" s="158"/>
      <c r="P275" s="167"/>
      <c r="Q275" s="167"/>
      <c r="R275" s="149"/>
      <c r="S275" s="155"/>
      <c r="T275" s="155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</row>
    <row r="276" spans="1:59" s="22" customFormat="1" x14ac:dyDescent="0.25">
      <c r="A276" s="148"/>
      <c r="B276" s="158"/>
      <c r="C276" s="164"/>
      <c r="D276" s="164"/>
      <c r="E276" s="164"/>
      <c r="F276" s="158"/>
      <c r="G276" s="158"/>
      <c r="H276" s="158"/>
      <c r="I276" s="158"/>
      <c r="J276" s="158"/>
      <c r="K276" s="162"/>
      <c r="L276" s="163"/>
      <c r="M276" s="158"/>
      <c r="N276" s="158"/>
      <c r="O276" s="158"/>
      <c r="P276" s="167"/>
      <c r="Q276" s="167"/>
      <c r="R276" s="149"/>
      <c r="S276" s="155"/>
      <c r="T276" s="155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</row>
    <row r="277" spans="1:59" x14ac:dyDescent="0.25">
      <c r="R277" s="52"/>
      <c r="S277" s="93"/>
      <c r="T277" s="9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Z277" s="83"/>
      <c r="BA277" s="83"/>
      <c r="BB277" s="83"/>
      <c r="BC277" s="83"/>
      <c r="BD277" s="83"/>
      <c r="BE277" s="83"/>
      <c r="BF277" s="83"/>
      <c r="BG277" s="83"/>
    </row>
    <row r="278" spans="1:59" x14ac:dyDescent="0.25">
      <c r="R278" s="52"/>
      <c r="S278" s="93"/>
      <c r="T278" s="9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Z278" s="83"/>
      <c r="BA278" s="83"/>
      <c r="BB278" s="83"/>
      <c r="BC278" s="83"/>
      <c r="BD278" s="83"/>
      <c r="BE278" s="83"/>
      <c r="BF278" s="83"/>
      <c r="BG278" s="83"/>
    </row>
    <row r="279" spans="1:59" x14ac:dyDescent="0.25">
      <c r="R279" s="52"/>
      <c r="S279" s="93"/>
      <c r="T279" s="9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Z279" s="83"/>
      <c r="BA279" s="83"/>
      <c r="BB279" s="83"/>
      <c r="BC279" s="83"/>
      <c r="BD279" s="83"/>
      <c r="BE279" s="83"/>
      <c r="BF279" s="83"/>
      <c r="BG279" s="83"/>
    </row>
    <row r="280" spans="1:59" x14ac:dyDescent="0.25">
      <c r="R280" s="52"/>
      <c r="S280" s="93"/>
      <c r="T280" s="9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Z280" s="83"/>
      <c r="BA280" s="83"/>
      <c r="BB280" s="83"/>
      <c r="BC280" s="83"/>
      <c r="BD280" s="83"/>
      <c r="BE280" s="83"/>
      <c r="BF280" s="83"/>
      <c r="BG280" s="83"/>
    </row>
    <row r="281" spans="1:59" x14ac:dyDescent="0.25">
      <c r="R281" s="52"/>
      <c r="S281" s="93"/>
      <c r="T281" s="9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Z281" s="83"/>
      <c r="BA281" s="83"/>
      <c r="BB281" s="83"/>
      <c r="BC281" s="83"/>
      <c r="BD281" s="83"/>
      <c r="BE281" s="83"/>
      <c r="BF281" s="83"/>
      <c r="BG281" s="83"/>
    </row>
    <row r="282" spans="1:59" x14ac:dyDescent="0.25">
      <c r="R282" s="52"/>
      <c r="S282" s="93"/>
      <c r="T282" s="9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Z282" s="83"/>
      <c r="BA282" s="83"/>
      <c r="BB282" s="83"/>
      <c r="BC282" s="83"/>
      <c r="BD282" s="83"/>
      <c r="BE282" s="83"/>
      <c r="BF282" s="83"/>
      <c r="BG282" s="83"/>
    </row>
    <row r="283" spans="1:59" x14ac:dyDescent="0.25">
      <c r="R283" s="52"/>
      <c r="S283" s="93"/>
      <c r="T283" s="9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Z283" s="83"/>
      <c r="BA283" s="83"/>
      <c r="BB283" s="83"/>
      <c r="BC283" s="83"/>
      <c r="BD283" s="83"/>
      <c r="BE283" s="83"/>
      <c r="BF283" s="83"/>
      <c r="BG283" s="83"/>
    </row>
    <row r="284" spans="1:59" x14ac:dyDescent="0.25">
      <c r="R284" s="52"/>
      <c r="S284" s="93"/>
      <c r="T284" s="9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Z284" s="83"/>
      <c r="BA284" s="83"/>
      <c r="BB284" s="83"/>
      <c r="BC284" s="83"/>
      <c r="BD284" s="83"/>
      <c r="BE284" s="83"/>
      <c r="BF284" s="83"/>
      <c r="BG284" s="83"/>
    </row>
    <row r="285" spans="1:59" x14ac:dyDescent="0.25">
      <c r="R285" s="52"/>
      <c r="S285" s="93"/>
      <c r="T285" s="9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Z285" s="83"/>
      <c r="BA285" s="83"/>
      <c r="BB285" s="83"/>
      <c r="BC285" s="83"/>
      <c r="BD285" s="83"/>
      <c r="BE285" s="83"/>
      <c r="BF285" s="83"/>
      <c r="BG285" s="83"/>
    </row>
    <row r="286" spans="1:59" x14ac:dyDescent="0.25">
      <c r="R286" s="52"/>
      <c r="S286" s="93"/>
      <c r="T286" s="9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Z286" s="83"/>
      <c r="BA286" s="83"/>
      <c r="BB286" s="83"/>
      <c r="BC286" s="83"/>
      <c r="BD286" s="83"/>
      <c r="BE286" s="83"/>
      <c r="BF286" s="83"/>
      <c r="BG286" s="83"/>
    </row>
    <row r="287" spans="1:59" x14ac:dyDescent="0.25">
      <c r="R287" s="52"/>
      <c r="S287" s="93"/>
      <c r="T287" s="9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Z287" s="83"/>
      <c r="BA287" s="83"/>
      <c r="BB287" s="83"/>
      <c r="BC287" s="83"/>
      <c r="BD287" s="83"/>
      <c r="BE287" s="83"/>
      <c r="BF287" s="83"/>
      <c r="BG287" s="83"/>
    </row>
    <row r="288" spans="1:59" x14ac:dyDescent="0.25">
      <c r="R288" s="52"/>
      <c r="S288" s="93"/>
      <c r="T288" s="9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Z288" s="83"/>
      <c r="BA288" s="83"/>
      <c r="BB288" s="83"/>
      <c r="BC288" s="83"/>
      <c r="BD288" s="83"/>
      <c r="BE288" s="83"/>
      <c r="BF288" s="83"/>
      <c r="BG288" s="83"/>
    </row>
  </sheetData>
  <mergeCells count="783">
    <mergeCell ref="C237:D237"/>
    <mergeCell ref="M235:O235"/>
    <mergeCell ref="M236:O236"/>
    <mergeCell ref="M237:O237"/>
    <mergeCell ref="M201:O201"/>
    <mergeCell ref="M202:O202"/>
    <mergeCell ref="M203:O203"/>
    <mergeCell ref="M204:O204"/>
    <mergeCell ref="M205:O205"/>
    <mergeCell ref="M206:O206"/>
    <mergeCell ref="M207:O207"/>
    <mergeCell ref="C235:D235"/>
    <mergeCell ref="C236:D236"/>
    <mergeCell ref="C227:D227"/>
    <mergeCell ref="M226:O226"/>
    <mergeCell ref="M227:O227"/>
    <mergeCell ref="P226:Q226"/>
    <mergeCell ref="P227:Q227"/>
    <mergeCell ref="P215:Q215"/>
    <mergeCell ref="P216:Q216"/>
    <mergeCell ref="P217:Q217"/>
    <mergeCell ref="P218:Q218"/>
    <mergeCell ref="P219:Q219"/>
    <mergeCell ref="P220:Q220"/>
    <mergeCell ref="P221:Q221"/>
    <mergeCell ref="P222:Q222"/>
    <mergeCell ref="C181:D181"/>
    <mergeCell ref="C182:D182"/>
    <mergeCell ref="C183:D183"/>
    <mergeCell ref="C220:D220"/>
    <mergeCell ref="C221:D221"/>
    <mergeCell ref="C222:D222"/>
    <mergeCell ref="M176:O176"/>
    <mergeCell ref="M177:O177"/>
    <mergeCell ref="M178:O178"/>
    <mergeCell ref="M179:O179"/>
    <mergeCell ref="C176:D176"/>
    <mergeCell ref="C177:D177"/>
    <mergeCell ref="C178:D178"/>
    <mergeCell ref="C179:D179"/>
    <mergeCell ref="C180:D180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C174:D174"/>
    <mergeCell ref="M174:O174"/>
    <mergeCell ref="C218:D218"/>
    <mergeCell ref="M217:O217"/>
    <mergeCell ref="M218:O218"/>
    <mergeCell ref="C156:D156"/>
    <mergeCell ref="C151:D151"/>
    <mergeCell ref="C152:D152"/>
    <mergeCell ref="P214:Q214"/>
    <mergeCell ref="C215:D215"/>
    <mergeCell ref="M215:O215"/>
    <mergeCell ref="C216:D216"/>
    <mergeCell ref="M216:O216"/>
    <mergeCell ref="C217:D217"/>
    <mergeCell ref="C153:D153"/>
    <mergeCell ref="C154:D154"/>
    <mergeCell ref="M152:O152"/>
    <mergeCell ref="P152:Q152"/>
    <mergeCell ref="M153:O153"/>
    <mergeCell ref="P153:Q153"/>
    <mergeCell ref="M154:O154"/>
    <mergeCell ref="P154:Q154"/>
    <mergeCell ref="M151:O151"/>
    <mergeCell ref="P151:Q151"/>
    <mergeCell ref="M170:O170"/>
    <mergeCell ref="C171:D171"/>
    <mergeCell ref="M144:O144"/>
    <mergeCell ref="P144:Q144"/>
    <mergeCell ref="C145:D145"/>
    <mergeCell ref="C146:D146"/>
    <mergeCell ref="C147:D147"/>
    <mergeCell ref="C148:D148"/>
    <mergeCell ref="C143:D143"/>
    <mergeCell ref="C149:D149"/>
    <mergeCell ref="C150:D150"/>
    <mergeCell ref="M150:O150"/>
    <mergeCell ref="M149:O149"/>
    <mergeCell ref="M143:O143"/>
    <mergeCell ref="P143:Q143"/>
    <mergeCell ref="M148:O148"/>
    <mergeCell ref="M147:O147"/>
    <mergeCell ref="M146:O146"/>
    <mergeCell ref="M145:O145"/>
    <mergeCell ref="P145:Q145"/>
    <mergeCell ref="P146:Q146"/>
    <mergeCell ref="P147:Q147"/>
    <mergeCell ref="P148:Q148"/>
    <mergeCell ref="P150:Q150"/>
    <mergeCell ref="P149:Q149"/>
    <mergeCell ref="C134:D134"/>
    <mergeCell ref="M134:O134"/>
    <mergeCell ref="P134:Q134"/>
    <mergeCell ref="C135:D135"/>
    <mergeCell ref="C136:D136"/>
    <mergeCell ref="P135:Q135"/>
    <mergeCell ref="P136:Q136"/>
    <mergeCell ref="M135:O135"/>
    <mergeCell ref="M136:O136"/>
    <mergeCell ref="C138:D138"/>
    <mergeCell ref="M138:O138"/>
    <mergeCell ref="P138:Q138"/>
    <mergeCell ref="M137:O137"/>
    <mergeCell ref="P137:Q137"/>
    <mergeCell ref="C139:D139"/>
    <mergeCell ref="M139:O139"/>
    <mergeCell ref="P139:Q139"/>
    <mergeCell ref="C140:D140"/>
    <mergeCell ref="C141:D141"/>
    <mergeCell ref="M140:O140"/>
    <mergeCell ref="P140:Q140"/>
    <mergeCell ref="M141:O141"/>
    <mergeCell ref="P141:Q141"/>
    <mergeCell ref="C132:D132"/>
    <mergeCell ref="C133:D133"/>
    <mergeCell ref="M132:O132"/>
    <mergeCell ref="P132:Q132"/>
    <mergeCell ref="M133:O133"/>
    <mergeCell ref="P133:Q133"/>
    <mergeCell ref="C129:D129"/>
    <mergeCell ref="C130:D130"/>
    <mergeCell ref="C131:D131"/>
    <mergeCell ref="M129:O129"/>
    <mergeCell ref="P129:Q129"/>
    <mergeCell ref="M130:O130"/>
    <mergeCell ref="M131:O131"/>
    <mergeCell ref="P130:Q130"/>
    <mergeCell ref="P131:Q131"/>
    <mergeCell ref="C127:D127"/>
    <mergeCell ref="C128:D128"/>
    <mergeCell ref="M127:O127"/>
    <mergeCell ref="M128:O128"/>
    <mergeCell ref="P127:Q127"/>
    <mergeCell ref="P128:Q128"/>
    <mergeCell ref="C122:D122"/>
    <mergeCell ref="M122:O122"/>
    <mergeCell ref="P122:Q122"/>
    <mergeCell ref="C123:D123"/>
    <mergeCell ref="M123:O123"/>
    <mergeCell ref="P123:Q123"/>
    <mergeCell ref="P124:Q124"/>
    <mergeCell ref="C125:D125"/>
    <mergeCell ref="M125:O125"/>
    <mergeCell ref="P125:Q125"/>
    <mergeCell ref="C124:D124"/>
    <mergeCell ref="M124:O124"/>
    <mergeCell ref="C121:D121"/>
    <mergeCell ref="M121:O121"/>
    <mergeCell ref="P121:Q121"/>
    <mergeCell ref="C118:D118"/>
    <mergeCell ref="M118:O118"/>
    <mergeCell ref="P118:Q118"/>
    <mergeCell ref="C119:D119"/>
    <mergeCell ref="M119:O119"/>
    <mergeCell ref="P119:Q119"/>
    <mergeCell ref="C120:D120"/>
    <mergeCell ref="M120:O120"/>
    <mergeCell ref="P120:Q120"/>
    <mergeCell ref="C117:D117"/>
    <mergeCell ref="M117:O117"/>
    <mergeCell ref="P117:Q117"/>
    <mergeCell ref="P113:Q113"/>
    <mergeCell ref="C113:D113"/>
    <mergeCell ref="C114:D114"/>
    <mergeCell ref="M114:O114"/>
    <mergeCell ref="P114:Q114"/>
    <mergeCell ref="C115:D115"/>
    <mergeCell ref="M115:O115"/>
    <mergeCell ref="P115:Q115"/>
    <mergeCell ref="C116:D116"/>
    <mergeCell ref="M116:O116"/>
    <mergeCell ref="P116:Q116"/>
    <mergeCell ref="M113:O113"/>
    <mergeCell ref="C111:D111"/>
    <mergeCell ref="M111:O111"/>
    <mergeCell ref="P111:Q111"/>
    <mergeCell ref="C112:D112"/>
    <mergeCell ref="M112:O112"/>
    <mergeCell ref="P112:Q112"/>
    <mergeCell ref="C110:D110"/>
    <mergeCell ref="M110:O110"/>
    <mergeCell ref="P110:Q110"/>
    <mergeCell ref="M99:O99"/>
    <mergeCell ref="C109:D109"/>
    <mergeCell ref="M109:O109"/>
    <mergeCell ref="P109:Q109"/>
    <mergeCell ref="C107:D107"/>
    <mergeCell ref="M107:O107"/>
    <mergeCell ref="P107:Q107"/>
    <mergeCell ref="C108:D108"/>
    <mergeCell ref="M108:O108"/>
    <mergeCell ref="P108:Q108"/>
    <mergeCell ref="P97:Q97"/>
    <mergeCell ref="C100:D100"/>
    <mergeCell ref="C89:D89"/>
    <mergeCell ref="C106:D106"/>
    <mergeCell ref="M106:O106"/>
    <mergeCell ref="P106:Q106"/>
    <mergeCell ref="C101:D101"/>
    <mergeCell ref="M101:O101"/>
    <mergeCell ref="P101:Q101"/>
    <mergeCell ref="C102:D102"/>
    <mergeCell ref="M102:O102"/>
    <mergeCell ref="P102:Q102"/>
    <mergeCell ref="C103:D103"/>
    <mergeCell ref="M103:O103"/>
    <mergeCell ref="P103:Q103"/>
    <mergeCell ref="C105:D105"/>
    <mergeCell ref="M105:O105"/>
    <mergeCell ref="P105:Q105"/>
    <mergeCell ref="C104:D104"/>
    <mergeCell ref="M104:O104"/>
    <mergeCell ref="P104:Q104"/>
    <mergeCell ref="M96:O96"/>
    <mergeCell ref="P96:Q96"/>
    <mergeCell ref="C99:D99"/>
    <mergeCell ref="P84:Q84"/>
    <mergeCell ref="P85:Q85"/>
    <mergeCell ref="M89:O89"/>
    <mergeCell ref="P89:Q89"/>
    <mergeCell ref="C90:D90"/>
    <mergeCell ref="M90:O90"/>
    <mergeCell ref="P90:Q90"/>
    <mergeCell ref="C91:D91"/>
    <mergeCell ref="M91:O91"/>
    <mergeCell ref="P91:Q91"/>
    <mergeCell ref="C87:D87"/>
    <mergeCell ref="M87:O87"/>
    <mergeCell ref="P87:Q87"/>
    <mergeCell ref="C88:D88"/>
    <mergeCell ref="M88:O88"/>
    <mergeCell ref="P88:Q88"/>
    <mergeCell ref="M86:O86"/>
    <mergeCell ref="C84:D84"/>
    <mergeCell ref="M84:O84"/>
    <mergeCell ref="C86:D86"/>
    <mergeCell ref="C79:D79"/>
    <mergeCell ref="M79:O79"/>
    <mergeCell ref="P79:Q79"/>
    <mergeCell ref="C83:D83"/>
    <mergeCell ref="M83:O83"/>
    <mergeCell ref="P83:Q83"/>
    <mergeCell ref="C80:D80"/>
    <mergeCell ref="M80:O80"/>
    <mergeCell ref="P80:Q80"/>
    <mergeCell ref="C81:D81"/>
    <mergeCell ref="M81:O81"/>
    <mergeCell ref="P81:Q81"/>
    <mergeCell ref="C82:D82"/>
    <mergeCell ref="M82:O82"/>
    <mergeCell ref="P82:Q82"/>
    <mergeCell ref="C67:D67"/>
    <mergeCell ref="M67:O67"/>
    <mergeCell ref="P67:Q67"/>
    <mergeCell ref="C51:D51"/>
    <mergeCell ref="P54:Q54"/>
    <mergeCell ref="M52:O52"/>
    <mergeCell ref="P52:Q52"/>
    <mergeCell ref="M53:O53"/>
    <mergeCell ref="P53:Q53"/>
    <mergeCell ref="C62:D62"/>
    <mergeCell ref="M62:O62"/>
    <mergeCell ref="P62:Q62"/>
    <mergeCell ref="C57:D57"/>
    <mergeCell ref="M57:O57"/>
    <mergeCell ref="P57:Q57"/>
    <mergeCell ref="C58:D58"/>
    <mergeCell ref="M58:O58"/>
    <mergeCell ref="P58:Q58"/>
    <mergeCell ref="C59:D59"/>
    <mergeCell ref="M59:O59"/>
    <mergeCell ref="P59:Q59"/>
    <mergeCell ref="C55:D55"/>
    <mergeCell ref="M55:O55"/>
    <mergeCell ref="P55:Q55"/>
    <mergeCell ref="C60:D60"/>
    <mergeCell ref="M60:O60"/>
    <mergeCell ref="P60:Q60"/>
    <mergeCell ref="C50:D50"/>
    <mergeCell ref="M50:O50"/>
    <mergeCell ref="P50:Q50"/>
    <mergeCell ref="C52:D52"/>
    <mergeCell ref="C56:D56"/>
    <mergeCell ref="M56:O56"/>
    <mergeCell ref="P56:Q56"/>
    <mergeCell ref="C42:D42"/>
    <mergeCell ref="C46:D46"/>
    <mergeCell ref="M46:O46"/>
    <mergeCell ref="P46:Q46"/>
    <mergeCell ref="C47:D47"/>
    <mergeCell ref="M47:O47"/>
    <mergeCell ref="P47:Q47"/>
    <mergeCell ref="C53:D53"/>
    <mergeCell ref="C54:D54"/>
    <mergeCell ref="C43:D43"/>
    <mergeCell ref="M43:O43"/>
    <mergeCell ref="P43:Q43"/>
    <mergeCell ref="C44:D44"/>
    <mergeCell ref="M44:O44"/>
    <mergeCell ref="P44:Q44"/>
    <mergeCell ref="C45:D45"/>
    <mergeCell ref="M45:O45"/>
    <mergeCell ref="M54:O54"/>
    <mergeCell ref="C37:D37"/>
    <mergeCell ref="M37:O37"/>
    <mergeCell ref="P37:Q37"/>
    <mergeCell ref="P38:Q38"/>
    <mergeCell ref="C38:D38"/>
    <mergeCell ref="M38:O38"/>
    <mergeCell ref="M42:O42"/>
    <mergeCell ref="P42:Q42"/>
    <mergeCell ref="M51:O51"/>
    <mergeCell ref="P51:Q51"/>
    <mergeCell ref="C39:D39"/>
    <mergeCell ref="M39:O39"/>
    <mergeCell ref="P39:Q39"/>
    <mergeCell ref="C40:D40"/>
    <mergeCell ref="M40:O40"/>
    <mergeCell ref="P40:Q40"/>
    <mergeCell ref="C41:D41"/>
    <mergeCell ref="M41:O41"/>
    <mergeCell ref="P41:Q41"/>
    <mergeCell ref="C48:D48"/>
    <mergeCell ref="M48:O48"/>
    <mergeCell ref="P48:Q48"/>
    <mergeCell ref="C49:D49"/>
    <mergeCell ref="N1:R3"/>
    <mergeCell ref="C24:D24"/>
    <mergeCell ref="M24:O24"/>
    <mergeCell ref="P24:Q24"/>
    <mergeCell ref="P16:Q16"/>
    <mergeCell ref="M22:O22"/>
    <mergeCell ref="F8:G8"/>
    <mergeCell ref="F9:G9"/>
    <mergeCell ref="F12:G12"/>
    <mergeCell ref="M12:O12"/>
    <mergeCell ref="F21:G21"/>
    <mergeCell ref="M13:O13"/>
    <mergeCell ref="M14:O14"/>
    <mergeCell ref="D5:P5"/>
    <mergeCell ref="C8:D8"/>
    <mergeCell ref="C9:D9"/>
    <mergeCell ref="C11:D11"/>
    <mergeCell ref="F11:G11"/>
    <mergeCell ref="P12:Q12"/>
    <mergeCell ref="C13:D13"/>
    <mergeCell ref="F13:G13"/>
    <mergeCell ref="P11:Q11"/>
    <mergeCell ref="P13:Q13"/>
    <mergeCell ref="P238:Q238"/>
    <mergeCell ref="C238:D238"/>
    <mergeCell ref="M238:O238"/>
    <mergeCell ref="C239:D239"/>
    <mergeCell ref="M239:O239"/>
    <mergeCell ref="P239:Q239"/>
    <mergeCell ref="C223:D223"/>
    <mergeCell ref="P223:Q223"/>
    <mergeCell ref="C225:D225"/>
    <mergeCell ref="F238:G238"/>
    <mergeCell ref="M225:O225"/>
    <mergeCell ref="P225:Q225"/>
    <mergeCell ref="F223:G223"/>
    <mergeCell ref="M223:O223"/>
    <mergeCell ref="A224:T224"/>
    <mergeCell ref="A229:T229"/>
    <mergeCell ref="C228:D228"/>
    <mergeCell ref="M228:O228"/>
    <mergeCell ref="S223:T223"/>
    <mergeCell ref="S238:T238"/>
    <mergeCell ref="S225:T225"/>
    <mergeCell ref="S239:T239"/>
    <mergeCell ref="S228:T228"/>
    <mergeCell ref="C226:D226"/>
    <mergeCell ref="S91:T91"/>
    <mergeCell ref="S89:T89"/>
    <mergeCell ref="S124:T124"/>
    <mergeCell ref="S111:T111"/>
    <mergeCell ref="S112:T112"/>
    <mergeCell ref="S99:T99"/>
    <mergeCell ref="S98:T98"/>
    <mergeCell ref="S97:T97"/>
    <mergeCell ref="S104:T104"/>
    <mergeCell ref="S102:T102"/>
    <mergeCell ref="S103:T103"/>
    <mergeCell ref="S101:T101"/>
    <mergeCell ref="S100:T100"/>
    <mergeCell ref="S108:T108"/>
    <mergeCell ref="S115:T115"/>
    <mergeCell ref="S116:T116"/>
    <mergeCell ref="S94:T94"/>
    <mergeCell ref="S93:T93"/>
    <mergeCell ref="S113:T113"/>
    <mergeCell ref="S90:T90"/>
    <mergeCell ref="P29:Q29"/>
    <mergeCell ref="M30:O30"/>
    <mergeCell ref="P30:Q30"/>
    <mergeCell ref="S49:T49"/>
    <mergeCell ref="P31:Q31"/>
    <mergeCell ref="M34:O34"/>
    <mergeCell ref="P34:Q34"/>
    <mergeCell ref="M35:O35"/>
    <mergeCell ref="P35:Q35"/>
    <mergeCell ref="M36:O36"/>
    <mergeCell ref="M49:O49"/>
    <mergeCell ref="P49:Q49"/>
    <mergeCell ref="P45:Q45"/>
    <mergeCell ref="P36:Q36"/>
    <mergeCell ref="S13:T13"/>
    <mergeCell ref="C33:D33"/>
    <mergeCell ref="C30:D30"/>
    <mergeCell ref="C22:D22"/>
    <mergeCell ref="C25:D25"/>
    <mergeCell ref="C26:D26"/>
    <mergeCell ref="F26:G26"/>
    <mergeCell ref="C27:D27"/>
    <mergeCell ref="M27:O27"/>
    <mergeCell ref="F25:G25"/>
    <mergeCell ref="M25:O25"/>
    <mergeCell ref="F33:G33"/>
    <mergeCell ref="M20:O20"/>
    <mergeCell ref="P27:Q27"/>
    <mergeCell ref="P14:Q14"/>
    <mergeCell ref="F14:G14"/>
    <mergeCell ref="C20:D20"/>
    <mergeCell ref="M18:O18"/>
    <mergeCell ref="C17:D17"/>
    <mergeCell ref="P15:Q15"/>
    <mergeCell ref="P20:Q20"/>
    <mergeCell ref="M19:O19"/>
    <mergeCell ref="P21:Q21"/>
    <mergeCell ref="P22:Q22"/>
    <mergeCell ref="C34:D34"/>
    <mergeCell ref="C35:D35"/>
    <mergeCell ref="C36:D36"/>
    <mergeCell ref="A10:T10"/>
    <mergeCell ref="S8:T8"/>
    <mergeCell ref="S9:T9"/>
    <mergeCell ref="S12:T12"/>
    <mergeCell ref="S11:T11"/>
    <mergeCell ref="M8:O8"/>
    <mergeCell ref="P8:Q8"/>
    <mergeCell ref="M9:O9"/>
    <mergeCell ref="M11:O11"/>
    <mergeCell ref="P9:Q9"/>
    <mergeCell ref="C12:D12"/>
    <mergeCell ref="M29:O29"/>
    <mergeCell ref="C31:D31"/>
    <mergeCell ref="F31:G31"/>
    <mergeCell ref="M31:O31"/>
    <mergeCell ref="F27:G27"/>
    <mergeCell ref="C15:D15"/>
    <mergeCell ref="M28:O28"/>
    <mergeCell ref="C28:D28"/>
    <mergeCell ref="C29:D29"/>
    <mergeCell ref="C14:D14"/>
    <mergeCell ref="P25:Q25"/>
    <mergeCell ref="P26:Q26"/>
    <mergeCell ref="F15:G15"/>
    <mergeCell ref="F16:G16"/>
    <mergeCell ref="M15:O15"/>
    <mergeCell ref="P17:Q17"/>
    <mergeCell ref="M16:O16"/>
    <mergeCell ref="F20:G20"/>
    <mergeCell ref="M26:O26"/>
    <mergeCell ref="M23:O23"/>
    <mergeCell ref="P213:Q213"/>
    <mergeCell ref="P28:Q28"/>
    <mergeCell ref="M21:O21"/>
    <mergeCell ref="C21:D21"/>
    <mergeCell ref="P209:Q209"/>
    <mergeCell ref="P23:Q23"/>
    <mergeCell ref="C23:D23"/>
    <mergeCell ref="C16:D16"/>
    <mergeCell ref="C18:D18"/>
    <mergeCell ref="C19:D19"/>
    <mergeCell ref="P18:Q18"/>
    <mergeCell ref="P19:Q19"/>
    <mergeCell ref="F209:G209"/>
    <mergeCell ref="C126:D126"/>
    <mergeCell ref="M126:O126"/>
    <mergeCell ref="P126:Q126"/>
    <mergeCell ref="C32:D32"/>
    <mergeCell ref="F32:G32"/>
    <mergeCell ref="M32:O32"/>
    <mergeCell ref="P32:Q32"/>
    <mergeCell ref="M33:O33"/>
    <mergeCell ref="P33:Q33"/>
    <mergeCell ref="M17:O17"/>
    <mergeCell ref="C137:D137"/>
    <mergeCell ref="S109:T109"/>
    <mergeCell ref="S110:T110"/>
    <mergeCell ref="S105:T105"/>
    <mergeCell ref="S83:T83"/>
    <mergeCell ref="S114:T114"/>
    <mergeCell ref="S82:T82"/>
    <mergeCell ref="S81:T81"/>
    <mergeCell ref="S80:T80"/>
    <mergeCell ref="C250:D250"/>
    <mergeCell ref="E250:F250"/>
    <mergeCell ref="F225:G225"/>
    <mergeCell ref="C211:D211"/>
    <mergeCell ref="C212:D212"/>
    <mergeCell ref="M211:O211"/>
    <mergeCell ref="M212:O212"/>
    <mergeCell ref="P211:Q211"/>
    <mergeCell ref="H245:I245"/>
    <mergeCell ref="F244:I244"/>
    <mergeCell ref="K243:L243"/>
    <mergeCell ref="K244:L244"/>
    <mergeCell ref="P212:Q212"/>
    <mergeCell ref="P228:Q228"/>
    <mergeCell ref="P230:Q230"/>
    <mergeCell ref="C230:D230"/>
    <mergeCell ref="S211:T211"/>
    <mergeCell ref="S210:T210"/>
    <mergeCell ref="S117:T117"/>
    <mergeCell ref="S118:T118"/>
    <mergeCell ref="S119:T119"/>
    <mergeCell ref="S120:T120"/>
    <mergeCell ref="S121:T121"/>
    <mergeCell ref="S122:T122"/>
    <mergeCell ref="S123:T123"/>
    <mergeCell ref="S125:T125"/>
    <mergeCell ref="S128:T128"/>
    <mergeCell ref="C61:D61"/>
    <mergeCell ref="M61:O61"/>
    <mergeCell ref="C66:D66"/>
    <mergeCell ref="M66:O66"/>
    <mergeCell ref="P66:Q66"/>
    <mergeCell ref="C63:D63"/>
    <mergeCell ref="M63:O63"/>
    <mergeCell ref="P63:Q63"/>
    <mergeCell ref="C64:D64"/>
    <mergeCell ref="P61:Q61"/>
    <mergeCell ref="M64:O64"/>
    <mergeCell ref="P64:Q64"/>
    <mergeCell ref="C65:D65"/>
    <mergeCell ref="M65:O65"/>
    <mergeCell ref="P65:Q65"/>
    <mergeCell ref="S23:T23"/>
    <mergeCell ref="S22:T22"/>
    <mergeCell ref="S21:T21"/>
    <mergeCell ref="S65:T65"/>
    <mergeCell ref="S64:T64"/>
    <mergeCell ref="S212:T212"/>
    <mergeCell ref="S63:T63"/>
    <mergeCell ref="S62:T62"/>
    <mergeCell ref="S61:T61"/>
    <mergeCell ref="S85:T85"/>
    <mergeCell ref="S92:T92"/>
    <mergeCell ref="S87:T87"/>
    <mergeCell ref="S86:T86"/>
    <mergeCell ref="S96:T96"/>
    <mergeCell ref="S95:T95"/>
    <mergeCell ref="S127:T127"/>
    <mergeCell ref="S84:T84"/>
    <mergeCell ref="S88:T88"/>
    <mergeCell ref="S78:T78"/>
    <mergeCell ref="S77:T77"/>
    <mergeCell ref="S107:T107"/>
    <mergeCell ref="S106:T106"/>
    <mergeCell ref="S126:T126"/>
    <mergeCell ref="S209:T209"/>
    <mergeCell ref="S31:T31"/>
    <mergeCell ref="S66:T66"/>
    <mergeCell ref="S48:T48"/>
    <mergeCell ref="S47:T47"/>
    <mergeCell ref="S46:T46"/>
    <mergeCell ref="S45:T45"/>
    <mergeCell ref="S54:T54"/>
    <mergeCell ref="S53:T53"/>
    <mergeCell ref="S39:T39"/>
    <mergeCell ref="S38:T38"/>
    <mergeCell ref="S52:T52"/>
    <mergeCell ref="S51:T51"/>
    <mergeCell ref="S50:T50"/>
    <mergeCell ref="S36:T36"/>
    <mergeCell ref="S60:T60"/>
    <mergeCell ref="S32:T32"/>
    <mergeCell ref="S37:T37"/>
    <mergeCell ref="S44:T44"/>
    <mergeCell ref="S43:T43"/>
    <mergeCell ref="S42:T42"/>
    <mergeCell ref="S41:T41"/>
    <mergeCell ref="S40:T40"/>
    <mergeCell ref="S79:T79"/>
    <mergeCell ref="S73:T73"/>
    <mergeCell ref="S72:T72"/>
    <mergeCell ref="S71:T71"/>
    <mergeCell ref="S70:T70"/>
    <mergeCell ref="S76:T76"/>
    <mergeCell ref="S75:T75"/>
    <mergeCell ref="S74:T74"/>
    <mergeCell ref="S69:T69"/>
    <mergeCell ref="S68:T68"/>
    <mergeCell ref="S67:T67"/>
    <mergeCell ref="S14:T14"/>
    <mergeCell ref="S59:T59"/>
    <mergeCell ref="S58:T58"/>
    <mergeCell ref="S57:T57"/>
    <mergeCell ref="S56:T56"/>
    <mergeCell ref="S55:T55"/>
    <mergeCell ref="S29:T29"/>
    <mergeCell ref="S28:T28"/>
    <mergeCell ref="S27:T27"/>
    <mergeCell ref="S26:T26"/>
    <mergeCell ref="S25:T25"/>
    <mergeCell ref="S24:T24"/>
    <mergeCell ref="S15:T15"/>
    <mergeCell ref="S18:T18"/>
    <mergeCell ref="S17:T17"/>
    <mergeCell ref="S16:T16"/>
    <mergeCell ref="S30:T30"/>
    <mergeCell ref="S35:T35"/>
    <mergeCell ref="S34:T34"/>
    <mergeCell ref="S33:T33"/>
    <mergeCell ref="S20:T20"/>
    <mergeCell ref="S19:T19"/>
    <mergeCell ref="C158:D158"/>
    <mergeCell ref="C167:D167"/>
    <mergeCell ref="M167:O167"/>
    <mergeCell ref="C168:D168"/>
    <mergeCell ref="M168:O168"/>
    <mergeCell ref="M156:O156"/>
    <mergeCell ref="M160:O160"/>
    <mergeCell ref="M159:O159"/>
    <mergeCell ref="M158:O158"/>
    <mergeCell ref="M157:O157"/>
    <mergeCell ref="C165:D165"/>
    <mergeCell ref="M165:O165"/>
    <mergeCell ref="C166:D166"/>
    <mergeCell ref="M166:O166"/>
    <mergeCell ref="C161:D161"/>
    <mergeCell ref="C162:D162"/>
    <mergeCell ref="C163:D163"/>
    <mergeCell ref="C164:D164"/>
    <mergeCell ref="M161:O161"/>
    <mergeCell ref="M162:O162"/>
    <mergeCell ref="M163:O163"/>
    <mergeCell ref="M164:O164"/>
    <mergeCell ref="C142:D142"/>
    <mergeCell ref="M142:O142"/>
    <mergeCell ref="P142:Q142"/>
    <mergeCell ref="C94:D94"/>
    <mergeCell ref="M94:O94"/>
    <mergeCell ref="P94:Q94"/>
    <mergeCell ref="C95:D95"/>
    <mergeCell ref="C92:D92"/>
    <mergeCell ref="M92:O92"/>
    <mergeCell ref="P92:Q92"/>
    <mergeCell ref="C93:D93"/>
    <mergeCell ref="M93:O93"/>
    <mergeCell ref="P93:Q93"/>
    <mergeCell ref="M100:O100"/>
    <mergeCell ref="P100:Q100"/>
    <mergeCell ref="C96:D96"/>
    <mergeCell ref="P99:Q99"/>
    <mergeCell ref="C98:D98"/>
    <mergeCell ref="M98:O98"/>
    <mergeCell ref="P98:Q98"/>
    <mergeCell ref="M95:O95"/>
    <mergeCell ref="P95:Q95"/>
    <mergeCell ref="C97:D97"/>
    <mergeCell ref="M97:O97"/>
    <mergeCell ref="C68:D68"/>
    <mergeCell ref="M68:O68"/>
    <mergeCell ref="P68:Q68"/>
    <mergeCell ref="C72:D72"/>
    <mergeCell ref="M72:O72"/>
    <mergeCell ref="P72:Q72"/>
    <mergeCell ref="C73:D73"/>
    <mergeCell ref="M73:O73"/>
    <mergeCell ref="P73:Q73"/>
    <mergeCell ref="C69:D69"/>
    <mergeCell ref="M69:O69"/>
    <mergeCell ref="P69:Q69"/>
    <mergeCell ref="C70:D70"/>
    <mergeCell ref="M70:O70"/>
    <mergeCell ref="P70:Q70"/>
    <mergeCell ref="C71:D71"/>
    <mergeCell ref="M71:O71"/>
    <mergeCell ref="P71:Q71"/>
    <mergeCell ref="P74:Q74"/>
    <mergeCell ref="C75:D75"/>
    <mergeCell ref="M75:O75"/>
    <mergeCell ref="P75:Q75"/>
    <mergeCell ref="C76:D76"/>
    <mergeCell ref="M76:O76"/>
    <mergeCell ref="P76:Q76"/>
    <mergeCell ref="M191:O191"/>
    <mergeCell ref="P77:Q77"/>
    <mergeCell ref="C78:D78"/>
    <mergeCell ref="M78:O78"/>
    <mergeCell ref="P78:Q78"/>
    <mergeCell ref="C74:D74"/>
    <mergeCell ref="M74:O74"/>
    <mergeCell ref="C172:D172"/>
    <mergeCell ref="C155:D155"/>
    <mergeCell ref="C157:D157"/>
    <mergeCell ref="M169:O169"/>
    <mergeCell ref="C169:D169"/>
    <mergeCell ref="C170:D170"/>
    <mergeCell ref="M171:O171"/>
    <mergeCell ref="C159:D159"/>
    <mergeCell ref="C160:D160"/>
    <mergeCell ref="M172:O172"/>
    <mergeCell ref="M155:O155"/>
    <mergeCell ref="C144:D144"/>
    <mergeCell ref="C85:D85"/>
    <mergeCell ref="M85:O85"/>
    <mergeCell ref="C77:D77"/>
    <mergeCell ref="M77:O77"/>
    <mergeCell ref="P86:Q86"/>
    <mergeCell ref="M192:O192"/>
    <mergeCell ref="C173:D173"/>
    <mergeCell ref="M173:O173"/>
    <mergeCell ref="C219:D219"/>
    <mergeCell ref="M219:O219"/>
    <mergeCell ref="C214:D214"/>
    <mergeCell ref="M214:O214"/>
    <mergeCell ref="C234:D234"/>
    <mergeCell ref="M233:O233"/>
    <mergeCell ref="M234:O234"/>
    <mergeCell ref="C231:D231"/>
    <mergeCell ref="C232:D232"/>
    <mergeCell ref="M231:O231"/>
    <mergeCell ref="M232:O232"/>
    <mergeCell ref="M230:O230"/>
    <mergeCell ref="C175:D175"/>
    <mergeCell ref="M175:O175"/>
    <mergeCell ref="C213:D213"/>
    <mergeCell ref="M213:O213"/>
    <mergeCell ref="C233:D233"/>
    <mergeCell ref="C195:D195"/>
    <mergeCell ref="C196:D196"/>
    <mergeCell ref="M189:O189"/>
    <mergeCell ref="M190:O190"/>
    <mergeCell ref="C192:D192"/>
    <mergeCell ref="C193:D193"/>
    <mergeCell ref="C194:D194"/>
    <mergeCell ref="C197:D197"/>
    <mergeCell ref="C198:D198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9:D199"/>
    <mergeCell ref="M197:O197"/>
    <mergeCell ref="M198:O198"/>
    <mergeCell ref="M220:O220"/>
    <mergeCell ref="M221:O221"/>
    <mergeCell ref="M222:O222"/>
    <mergeCell ref="M193:O193"/>
    <mergeCell ref="M194:O194"/>
    <mergeCell ref="M195:O195"/>
    <mergeCell ref="M196:O196"/>
    <mergeCell ref="C209:D209"/>
    <mergeCell ref="M209:O20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M208:O208"/>
    <mergeCell ref="M199:O199"/>
    <mergeCell ref="M200:O200"/>
  </mergeCells>
  <pageMargins left="0.25" right="0.25" top="0.37861111111111112" bottom="0.28999999999999998" header="0.3" footer="0.3"/>
  <pageSetup paperSize="9" scale="58" orientation="landscape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4"/>
  <sheetViews>
    <sheetView view="pageBreakPreview" zoomScale="67" zoomScaleSheetLayoutView="67" workbookViewId="0">
      <selection activeCell="R4" sqref="R4"/>
    </sheetView>
  </sheetViews>
  <sheetFormatPr defaultRowHeight="18.75" x14ac:dyDescent="0.25"/>
  <cols>
    <col min="1" max="1" width="6.28515625" style="3" customWidth="1"/>
    <col min="2" max="2" width="8.85546875" style="3" customWidth="1"/>
    <col min="3" max="3" width="38" style="7" customWidth="1"/>
    <col min="4" max="4" width="9.140625" style="13"/>
    <col min="5" max="5" width="17.140625" style="13" customWidth="1"/>
    <col min="6" max="6" width="9.140625" style="3"/>
    <col min="7" max="7" width="9.7109375" style="3" customWidth="1"/>
    <col min="8" max="8" width="13.140625" style="3" customWidth="1"/>
    <col min="9" max="9" width="7.140625" style="3" customWidth="1"/>
    <col min="10" max="10" width="7.42578125" style="3" customWidth="1"/>
    <col min="11" max="11" width="2.42578125" style="3" customWidth="1"/>
    <col min="12" max="12" width="6.28515625" style="3" customWidth="1"/>
    <col min="13" max="13" width="1.5703125" style="3" customWidth="1"/>
    <col min="14" max="14" width="13.28515625" style="3" bestFit="1" customWidth="1"/>
    <col min="15" max="15" width="7.5703125" style="3" customWidth="1"/>
    <col min="16" max="16" width="16.7109375" style="8" customWidth="1"/>
    <col min="17" max="17" width="30.5703125" style="3" customWidth="1"/>
    <col min="18" max="18" width="31.42578125" style="8" customWidth="1"/>
    <col min="19" max="19" width="21.42578125" style="3" customWidth="1"/>
    <col min="20" max="20" width="11.5703125" style="3" customWidth="1"/>
    <col min="21" max="22" width="0" hidden="1" customWidth="1"/>
    <col min="23" max="23" width="0" style="84" hidden="1" customWidth="1"/>
    <col min="24" max="28" width="0" style="83" hidden="1" customWidth="1"/>
    <col min="29" max="29" width="0" hidden="1" customWidth="1"/>
    <col min="30" max="41" width="9.140625" style="83"/>
  </cols>
  <sheetData>
    <row r="1" spans="1:41" s="22" customFormat="1" ht="18.75" customHeight="1" x14ac:dyDescent="0.25">
      <c r="A1" s="65"/>
      <c r="B1" s="65"/>
      <c r="C1" s="33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  <c r="Q1" s="66"/>
      <c r="R1" s="433" t="s">
        <v>1141</v>
      </c>
      <c r="S1" s="433"/>
      <c r="T1" s="88"/>
      <c r="U1" s="82"/>
      <c r="V1" s="82"/>
      <c r="W1" s="85"/>
      <c r="X1" s="82"/>
      <c r="Y1" s="82"/>
      <c r="Z1" s="82"/>
      <c r="AA1" s="82"/>
      <c r="AB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</row>
    <row r="2" spans="1:41" s="22" customFormat="1" x14ac:dyDescent="0.25">
      <c r="A2" s="65"/>
      <c r="B2" s="65"/>
      <c r="C2" s="33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  <c r="Q2" s="66"/>
      <c r="R2" s="433"/>
      <c r="S2" s="433"/>
      <c r="T2" s="88"/>
      <c r="U2" s="82"/>
      <c r="V2" s="82"/>
      <c r="W2" s="85"/>
      <c r="X2" s="82"/>
      <c r="Y2" s="82"/>
      <c r="Z2" s="82"/>
      <c r="AA2" s="82"/>
      <c r="AB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</row>
    <row r="3" spans="1:41" s="22" customFormat="1" ht="20.25" customHeight="1" x14ac:dyDescent="0.25">
      <c r="A3" s="65"/>
      <c r="B3" s="65"/>
      <c r="C3" s="33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66"/>
      <c r="R3" s="433"/>
      <c r="S3" s="433"/>
      <c r="T3" s="88"/>
      <c r="U3" s="82"/>
      <c r="V3" s="82"/>
      <c r="W3" s="85"/>
      <c r="X3" s="82"/>
      <c r="Y3" s="82"/>
      <c r="Z3" s="82"/>
      <c r="AA3" s="82"/>
      <c r="AB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</row>
    <row r="4" spans="1:41" s="22" customFormat="1" x14ac:dyDescent="0.25">
      <c r="A4" s="65"/>
      <c r="B4" s="65"/>
      <c r="C4" s="33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  <c r="Q4" s="65"/>
      <c r="R4" s="66"/>
      <c r="S4" s="65"/>
      <c r="T4" s="14"/>
      <c r="U4" s="82"/>
      <c r="V4" s="82"/>
      <c r="W4" s="85"/>
      <c r="X4" s="82"/>
      <c r="Y4" s="82"/>
      <c r="Z4" s="82"/>
      <c r="AA4" s="82"/>
      <c r="AB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</row>
    <row r="5" spans="1:41" s="22" customFormat="1" x14ac:dyDescent="0.25">
      <c r="A5" s="65"/>
      <c r="B5" s="65"/>
      <c r="C5" s="33"/>
      <c r="D5" s="86" t="s">
        <v>425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Q5" s="65"/>
      <c r="R5" s="66"/>
      <c r="S5" s="65"/>
      <c r="T5" s="14"/>
      <c r="U5" s="82"/>
      <c r="V5" s="82"/>
      <c r="W5" s="85"/>
      <c r="X5" s="82"/>
      <c r="Y5" s="82"/>
      <c r="Z5" s="82"/>
      <c r="AA5" s="82"/>
      <c r="AB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</row>
    <row r="6" spans="1:41" s="22" customFormat="1" x14ac:dyDescent="0.25">
      <c r="A6" s="65"/>
      <c r="B6" s="65"/>
      <c r="C6" s="33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65"/>
      <c r="R6" s="66"/>
      <c r="S6" s="65"/>
      <c r="T6" s="14"/>
      <c r="U6" s="82"/>
      <c r="V6" s="82"/>
      <c r="W6" s="85"/>
      <c r="X6" s="82"/>
      <c r="Y6" s="82"/>
      <c r="Z6" s="82"/>
      <c r="AA6" s="82"/>
      <c r="AB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</row>
    <row r="7" spans="1:41" ht="114.75" customHeight="1" x14ac:dyDescent="0.25">
      <c r="A7" s="9" t="s">
        <v>0</v>
      </c>
      <c r="B7" s="10" t="s">
        <v>51</v>
      </c>
      <c r="C7" s="10" t="s">
        <v>67</v>
      </c>
      <c r="D7" s="446" t="s">
        <v>15</v>
      </c>
      <c r="E7" s="447"/>
      <c r="F7" s="425" t="s">
        <v>5</v>
      </c>
      <c r="G7" s="426"/>
      <c r="H7" s="427" t="s">
        <v>6</v>
      </c>
      <c r="I7" s="428"/>
      <c r="J7" s="427" t="s">
        <v>7</v>
      </c>
      <c r="K7" s="445"/>
      <c r="L7" s="445"/>
      <c r="M7" s="428"/>
      <c r="N7" s="427" t="s">
        <v>8</v>
      </c>
      <c r="O7" s="428"/>
      <c r="P7" s="11" t="s">
        <v>64</v>
      </c>
      <c r="Q7" s="10" t="s">
        <v>57</v>
      </c>
      <c r="R7" s="10" t="s">
        <v>58</v>
      </c>
      <c r="S7" s="420" t="s">
        <v>32</v>
      </c>
      <c r="T7" s="420"/>
      <c r="U7" s="79"/>
      <c r="V7" s="79"/>
    </row>
    <row r="8" spans="1:41" ht="15.75" x14ac:dyDescent="0.25">
      <c r="A8" s="425" t="s">
        <v>16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5"/>
      <c r="T8" s="436"/>
    </row>
    <row r="9" spans="1:41" s="22" customFormat="1" ht="57" customHeight="1" x14ac:dyDescent="0.25">
      <c r="A9" s="19">
        <v>1</v>
      </c>
      <c r="B9" s="19" t="s">
        <v>17</v>
      </c>
      <c r="C9" s="20" t="s">
        <v>432</v>
      </c>
      <c r="D9" s="326" t="s">
        <v>433</v>
      </c>
      <c r="E9" s="328"/>
      <c r="F9" s="413">
        <v>2012</v>
      </c>
      <c r="G9" s="414"/>
      <c r="H9" s="406" t="s">
        <v>469</v>
      </c>
      <c r="I9" s="408"/>
      <c r="J9" s="406" t="s">
        <v>470</v>
      </c>
      <c r="K9" s="407"/>
      <c r="L9" s="407"/>
      <c r="M9" s="408"/>
      <c r="N9" s="409">
        <v>4179000</v>
      </c>
      <c r="O9" s="410"/>
      <c r="P9" s="70">
        <v>41136</v>
      </c>
      <c r="Q9" s="170" t="s">
        <v>464</v>
      </c>
      <c r="R9" s="21"/>
      <c r="S9" s="411"/>
      <c r="T9" s="412"/>
      <c r="W9" s="78"/>
      <c r="X9" s="82"/>
      <c r="Y9" s="82"/>
      <c r="Z9" s="82"/>
      <c r="AA9" s="82"/>
      <c r="AB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</row>
    <row r="10" spans="1:41" s="22" customFormat="1" ht="53.25" customHeight="1" x14ac:dyDescent="0.25">
      <c r="A10" s="19">
        <v>2</v>
      </c>
      <c r="B10" s="19" t="s">
        <v>34</v>
      </c>
      <c r="C10" s="20" t="s">
        <v>434</v>
      </c>
      <c r="D10" s="326" t="s">
        <v>435</v>
      </c>
      <c r="E10" s="328"/>
      <c r="F10" s="413"/>
      <c r="G10" s="414"/>
      <c r="H10" s="406"/>
      <c r="I10" s="408"/>
      <c r="J10" s="406"/>
      <c r="K10" s="407"/>
      <c r="L10" s="407"/>
      <c r="M10" s="408"/>
      <c r="N10" s="409">
        <v>200000</v>
      </c>
      <c r="O10" s="410"/>
      <c r="P10" s="70">
        <v>41229</v>
      </c>
      <c r="Q10" s="244" t="s">
        <v>465</v>
      </c>
      <c r="R10" s="21"/>
      <c r="S10" s="411"/>
      <c r="T10" s="412"/>
      <c r="W10" s="78"/>
      <c r="X10" s="82"/>
      <c r="Y10" s="82"/>
      <c r="Z10" s="82"/>
      <c r="AA10" s="82"/>
      <c r="AB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</row>
    <row r="11" spans="1:41" s="22" customFormat="1" ht="53.25" customHeight="1" x14ac:dyDescent="0.25">
      <c r="A11" s="67">
        <v>3</v>
      </c>
      <c r="B11" s="67" t="s">
        <v>52</v>
      </c>
      <c r="C11" s="20" t="s">
        <v>436</v>
      </c>
      <c r="D11" s="326" t="s">
        <v>437</v>
      </c>
      <c r="E11" s="328"/>
      <c r="F11" s="413">
        <v>2012</v>
      </c>
      <c r="G11" s="414"/>
      <c r="H11" s="406" t="s">
        <v>468</v>
      </c>
      <c r="I11" s="408"/>
      <c r="J11" s="406"/>
      <c r="K11" s="407"/>
      <c r="L11" s="407"/>
      <c r="M11" s="408"/>
      <c r="N11" s="409">
        <v>2300000</v>
      </c>
      <c r="O11" s="410"/>
      <c r="P11" s="70">
        <v>41180</v>
      </c>
      <c r="Q11" s="244" t="s">
        <v>466</v>
      </c>
      <c r="R11" s="21"/>
      <c r="S11" s="411"/>
      <c r="T11" s="412"/>
      <c r="W11" s="78"/>
      <c r="X11" s="82"/>
      <c r="Y11" s="82"/>
      <c r="Z11" s="82"/>
      <c r="AA11" s="82"/>
      <c r="AB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</row>
    <row r="12" spans="1:41" s="22" customFormat="1" ht="53.25" customHeight="1" x14ac:dyDescent="0.25">
      <c r="A12" s="67">
        <v>4</v>
      </c>
      <c r="B12" s="67" t="s">
        <v>35</v>
      </c>
      <c r="C12" s="20" t="s">
        <v>442</v>
      </c>
      <c r="D12" s="326" t="s">
        <v>443</v>
      </c>
      <c r="E12" s="328"/>
      <c r="F12" s="413">
        <v>2013</v>
      </c>
      <c r="G12" s="414"/>
      <c r="H12" s="406" t="s">
        <v>471</v>
      </c>
      <c r="I12" s="408"/>
      <c r="J12" s="406" t="s">
        <v>472</v>
      </c>
      <c r="K12" s="407"/>
      <c r="L12" s="407"/>
      <c r="M12" s="408"/>
      <c r="N12" s="409">
        <v>3880500</v>
      </c>
      <c r="O12" s="410"/>
      <c r="P12" s="70">
        <v>41795</v>
      </c>
      <c r="Q12" s="170" t="s">
        <v>463</v>
      </c>
      <c r="R12" s="21"/>
      <c r="S12" s="411"/>
      <c r="T12" s="412"/>
      <c r="W12" s="78"/>
      <c r="X12" s="82"/>
      <c r="Y12" s="82"/>
      <c r="Z12" s="82"/>
      <c r="AA12" s="82"/>
      <c r="AB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</row>
    <row r="13" spans="1:41" s="22" customFormat="1" ht="53.25" customHeight="1" x14ac:dyDescent="0.25">
      <c r="A13" s="67">
        <v>5</v>
      </c>
      <c r="B13" s="67" t="s">
        <v>36</v>
      </c>
      <c r="C13" s="20" t="s">
        <v>444</v>
      </c>
      <c r="D13" s="326" t="s">
        <v>445</v>
      </c>
      <c r="E13" s="328"/>
      <c r="F13" s="413">
        <v>2014</v>
      </c>
      <c r="G13" s="414"/>
      <c r="H13" s="406" t="s">
        <v>467</v>
      </c>
      <c r="I13" s="408"/>
      <c r="J13" s="406"/>
      <c r="K13" s="407"/>
      <c r="L13" s="407"/>
      <c r="M13" s="408"/>
      <c r="N13" s="409">
        <v>2610000</v>
      </c>
      <c r="O13" s="410"/>
      <c r="P13" s="70">
        <v>41870</v>
      </c>
      <c r="Q13" s="170" t="s">
        <v>462</v>
      </c>
      <c r="R13" s="21"/>
      <c r="S13" s="411"/>
      <c r="T13" s="412"/>
      <c r="W13" s="78"/>
      <c r="X13" s="82"/>
      <c r="Y13" s="82"/>
      <c r="Z13" s="82"/>
      <c r="AA13" s="82"/>
      <c r="AB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</row>
    <row r="14" spans="1:41" s="22" customFormat="1" ht="53.25" customHeight="1" x14ac:dyDescent="0.25">
      <c r="A14" s="183">
        <v>6</v>
      </c>
      <c r="B14" s="183" t="s">
        <v>509</v>
      </c>
      <c r="C14" s="20" t="s">
        <v>879</v>
      </c>
      <c r="D14" s="326" t="s">
        <v>513</v>
      </c>
      <c r="E14" s="328"/>
      <c r="F14" s="413">
        <v>2017</v>
      </c>
      <c r="G14" s="414"/>
      <c r="H14" s="406" t="s">
        <v>514</v>
      </c>
      <c r="I14" s="408"/>
      <c r="J14" s="406"/>
      <c r="K14" s="407"/>
      <c r="L14" s="407"/>
      <c r="M14" s="408"/>
      <c r="N14" s="409">
        <v>3847500</v>
      </c>
      <c r="O14" s="410"/>
      <c r="P14" s="184">
        <v>42835</v>
      </c>
      <c r="Q14" s="170" t="s">
        <v>515</v>
      </c>
      <c r="R14" s="170"/>
      <c r="S14" s="181"/>
      <c r="T14" s="182"/>
      <c r="W14" s="78"/>
      <c r="X14" s="82"/>
      <c r="Y14" s="82"/>
      <c r="Z14" s="82"/>
      <c r="AA14" s="82"/>
      <c r="AB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</row>
    <row r="15" spans="1:41" s="22" customFormat="1" ht="53.25" customHeight="1" x14ac:dyDescent="0.25">
      <c r="A15" s="183">
        <v>7</v>
      </c>
      <c r="B15" s="183" t="s">
        <v>510</v>
      </c>
      <c r="C15" s="20" t="s">
        <v>880</v>
      </c>
      <c r="D15" s="326" t="s">
        <v>516</v>
      </c>
      <c r="E15" s="328"/>
      <c r="F15" s="413">
        <v>2016</v>
      </c>
      <c r="G15" s="414"/>
      <c r="H15" s="406">
        <v>7400718367</v>
      </c>
      <c r="I15" s="408"/>
      <c r="J15" s="406"/>
      <c r="K15" s="407"/>
      <c r="L15" s="407"/>
      <c r="M15" s="408"/>
      <c r="N15" s="409">
        <v>4400000</v>
      </c>
      <c r="O15" s="410"/>
      <c r="P15" s="184">
        <v>42786</v>
      </c>
      <c r="Q15" s="170" t="s">
        <v>517</v>
      </c>
      <c r="R15" s="170"/>
      <c r="S15" s="181"/>
      <c r="T15" s="182"/>
      <c r="W15" s="78"/>
      <c r="X15" s="82"/>
      <c r="Y15" s="82"/>
      <c r="Z15" s="82"/>
      <c r="AA15" s="82"/>
      <c r="AB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</row>
    <row r="16" spans="1:41" s="22" customFormat="1" ht="53.25" customHeight="1" x14ac:dyDescent="0.25">
      <c r="A16" s="183">
        <v>8</v>
      </c>
      <c r="B16" s="183" t="s">
        <v>511</v>
      </c>
      <c r="C16" s="20" t="s">
        <v>881</v>
      </c>
      <c r="D16" s="326" t="s">
        <v>518</v>
      </c>
      <c r="E16" s="328"/>
      <c r="F16" s="413">
        <v>2016</v>
      </c>
      <c r="G16" s="414"/>
      <c r="H16" s="406" t="s">
        <v>519</v>
      </c>
      <c r="I16" s="408"/>
      <c r="J16" s="406"/>
      <c r="K16" s="407"/>
      <c r="L16" s="407"/>
      <c r="M16" s="408"/>
      <c r="N16" s="409">
        <v>4406666</v>
      </c>
      <c r="O16" s="410"/>
      <c r="P16" s="184">
        <v>42649</v>
      </c>
      <c r="Q16" s="170" t="s">
        <v>520</v>
      </c>
      <c r="R16" s="170"/>
      <c r="S16" s="181"/>
      <c r="T16" s="182"/>
      <c r="W16" s="78"/>
      <c r="X16" s="82"/>
      <c r="Y16" s="82"/>
      <c r="Z16" s="82"/>
      <c r="AA16" s="82"/>
      <c r="AB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</row>
    <row r="17" spans="1:41" s="22" customFormat="1" ht="53.25" customHeight="1" x14ac:dyDescent="0.25">
      <c r="A17" s="183">
        <v>9</v>
      </c>
      <c r="B17" s="183" t="s">
        <v>512</v>
      </c>
      <c r="C17" s="20" t="s">
        <v>525</v>
      </c>
      <c r="D17" s="326" t="s">
        <v>521</v>
      </c>
      <c r="E17" s="328"/>
      <c r="F17" s="413">
        <v>2016</v>
      </c>
      <c r="G17" s="414"/>
      <c r="H17" s="406" t="s">
        <v>522</v>
      </c>
      <c r="I17" s="408"/>
      <c r="J17" s="406"/>
      <c r="K17" s="407"/>
      <c r="L17" s="407"/>
      <c r="M17" s="408"/>
      <c r="N17" s="409">
        <v>9476600</v>
      </c>
      <c r="O17" s="410"/>
      <c r="P17" s="184">
        <v>42668</v>
      </c>
      <c r="Q17" s="170" t="s">
        <v>523</v>
      </c>
      <c r="R17" s="170"/>
      <c r="S17" s="181"/>
      <c r="T17" s="182"/>
      <c r="W17" s="78"/>
      <c r="X17" s="82"/>
      <c r="Y17" s="82"/>
      <c r="Z17" s="82"/>
      <c r="AA17" s="82"/>
      <c r="AB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</row>
    <row r="18" spans="1:41" s="22" customFormat="1" ht="56.25" customHeight="1" x14ac:dyDescent="0.25">
      <c r="A18" s="183">
        <v>10</v>
      </c>
      <c r="B18" s="183" t="s">
        <v>524</v>
      </c>
      <c r="C18" s="20" t="s">
        <v>526</v>
      </c>
      <c r="D18" s="326"/>
      <c r="E18" s="328"/>
      <c r="F18" s="413">
        <v>2018</v>
      </c>
      <c r="G18" s="414"/>
      <c r="H18" s="406"/>
      <c r="I18" s="408"/>
      <c r="J18" s="406"/>
      <c r="K18" s="407"/>
      <c r="L18" s="407"/>
      <c r="M18" s="408"/>
      <c r="N18" s="409">
        <v>5200000</v>
      </c>
      <c r="O18" s="410"/>
      <c r="P18" s="184">
        <v>43293</v>
      </c>
      <c r="Q18" s="170" t="s">
        <v>527</v>
      </c>
      <c r="R18" s="170"/>
      <c r="S18" s="411"/>
      <c r="T18" s="412"/>
      <c r="W18" s="78"/>
      <c r="X18" s="82"/>
      <c r="Y18" s="82"/>
      <c r="Z18" s="82"/>
      <c r="AA18" s="82"/>
      <c r="AB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</row>
    <row r="19" spans="1:41" s="22" customFormat="1" ht="53.25" customHeight="1" x14ac:dyDescent="0.25">
      <c r="A19" s="183">
        <v>11</v>
      </c>
      <c r="B19" s="183" t="s">
        <v>528</v>
      </c>
      <c r="C19" s="20" t="s">
        <v>530</v>
      </c>
      <c r="D19" s="326" t="s">
        <v>531</v>
      </c>
      <c r="E19" s="328"/>
      <c r="F19" s="413">
        <v>2018</v>
      </c>
      <c r="G19" s="414"/>
      <c r="H19" s="415" t="s">
        <v>533</v>
      </c>
      <c r="I19" s="416"/>
      <c r="J19" s="406"/>
      <c r="K19" s="407"/>
      <c r="L19" s="407"/>
      <c r="M19" s="408"/>
      <c r="N19" s="409">
        <v>4538877.5</v>
      </c>
      <c r="O19" s="410"/>
      <c r="P19" s="184">
        <v>43487</v>
      </c>
      <c r="Q19" s="170" t="s">
        <v>535</v>
      </c>
      <c r="R19" s="170"/>
      <c r="S19" s="411"/>
      <c r="T19" s="412"/>
      <c r="W19" s="78"/>
      <c r="X19" s="82"/>
      <c r="Y19" s="82"/>
      <c r="Z19" s="82"/>
      <c r="AA19" s="82"/>
      <c r="AB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</row>
    <row r="20" spans="1:41" s="22" customFormat="1" ht="53.25" customHeight="1" x14ac:dyDescent="0.25">
      <c r="A20" s="183">
        <v>12</v>
      </c>
      <c r="B20" s="183" t="s">
        <v>529</v>
      </c>
      <c r="C20" s="20" t="s">
        <v>530</v>
      </c>
      <c r="D20" s="326" t="s">
        <v>532</v>
      </c>
      <c r="E20" s="328"/>
      <c r="F20" s="413">
        <v>2018</v>
      </c>
      <c r="G20" s="414"/>
      <c r="H20" s="415" t="s">
        <v>534</v>
      </c>
      <c r="I20" s="416"/>
      <c r="J20" s="406"/>
      <c r="K20" s="407"/>
      <c r="L20" s="407"/>
      <c r="M20" s="408"/>
      <c r="N20" s="409">
        <v>4538877.5</v>
      </c>
      <c r="O20" s="410"/>
      <c r="P20" s="184">
        <v>43487</v>
      </c>
      <c r="Q20" s="170" t="s">
        <v>535</v>
      </c>
      <c r="R20" s="170"/>
      <c r="S20" s="181"/>
      <c r="T20" s="182"/>
      <c r="W20" s="78"/>
      <c r="X20" s="82"/>
      <c r="Y20" s="82"/>
      <c r="Z20" s="82"/>
      <c r="AA20" s="82"/>
      <c r="AB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</row>
    <row r="21" spans="1:41" s="22" customFormat="1" ht="53.25" customHeight="1" x14ac:dyDescent="0.25">
      <c r="A21" s="246">
        <v>13</v>
      </c>
      <c r="B21" s="246" t="s">
        <v>882</v>
      </c>
      <c r="C21" s="20" t="s">
        <v>883</v>
      </c>
      <c r="D21" s="326"/>
      <c r="E21" s="328"/>
      <c r="F21" s="413">
        <v>2019</v>
      </c>
      <c r="G21" s="414"/>
      <c r="H21" s="415"/>
      <c r="I21" s="416"/>
      <c r="J21" s="406"/>
      <c r="K21" s="407"/>
      <c r="L21" s="407"/>
      <c r="M21" s="408"/>
      <c r="N21" s="409">
        <v>9300000</v>
      </c>
      <c r="O21" s="410"/>
      <c r="P21" s="184">
        <v>43636</v>
      </c>
      <c r="Q21" s="170" t="s">
        <v>884</v>
      </c>
      <c r="R21" s="170"/>
      <c r="S21" s="244"/>
      <c r="T21" s="245"/>
      <c r="W21" s="78"/>
      <c r="X21" s="82"/>
      <c r="Y21" s="82"/>
      <c r="Z21" s="82"/>
      <c r="AA21" s="82"/>
      <c r="AB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</row>
    <row r="22" spans="1:41" s="22" customFormat="1" ht="53.25" customHeight="1" x14ac:dyDescent="0.25">
      <c r="A22" s="308">
        <v>14</v>
      </c>
      <c r="B22" s="308" t="s">
        <v>1055</v>
      </c>
      <c r="C22" s="20" t="s">
        <v>1059</v>
      </c>
      <c r="D22" s="326"/>
      <c r="E22" s="328"/>
      <c r="F22" s="413">
        <v>2020</v>
      </c>
      <c r="G22" s="414"/>
      <c r="H22" s="415"/>
      <c r="I22" s="416"/>
      <c r="J22" s="406"/>
      <c r="K22" s="407"/>
      <c r="L22" s="407"/>
      <c r="M22" s="408"/>
      <c r="N22" s="409">
        <v>453550</v>
      </c>
      <c r="O22" s="410"/>
      <c r="P22" s="184">
        <v>44069</v>
      </c>
      <c r="Q22" s="170" t="s">
        <v>1061</v>
      </c>
      <c r="R22" s="170"/>
      <c r="S22" s="306"/>
      <c r="T22" s="307"/>
      <c r="W22" s="78"/>
      <c r="X22" s="82"/>
      <c r="Y22" s="82"/>
      <c r="Z22" s="82"/>
      <c r="AA22" s="82"/>
      <c r="AB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</row>
    <row r="23" spans="1:41" s="22" customFormat="1" ht="53.25" customHeight="1" x14ac:dyDescent="0.25">
      <c r="A23" s="308">
        <v>15</v>
      </c>
      <c r="B23" s="308" t="s">
        <v>1056</v>
      </c>
      <c r="C23" s="20" t="s">
        <v>1060</v>
      </c>
      <c r="D23" s="326"/>
      <c r="E23" s="328"/>
      <c r="F23" s="413">
        <v>2020</v>
      </c>
      <c r="G23" s="414"/>
      <c r="H23" s="415"/>
      <c r="I23" s="416"/>
      <c r="J23" s="406"/>
      <c r="K23" s="407"/>
      <c r="L23" s="407"/>
      <c r="M23" s="408"/>
      <c r="N23" s="409">
        <v>453550</v>
      </c>
      <c r="O23" s="410"/>
      <c r="P23" s="184">
        <v>44069</v>
      </c>
      <c r="Q23" s="170" t="s">
        <v>1061</v>
      </c>
      <c r="R23" s="170"/>
      <c r="S23" s="306"/>
      <c r="T23" s="307"/>
      <c r="W23" s="78"/>
      <c r="X23" s="82"/>
      <c r="Y23" s="82"/>
      <c r="Z23" s="82"/>
      <c r="AA23" s="82"/>
      <c r="AB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</row>
    <row r="24" spans="1:41" s="22" customFormat="1" ht="53.25" customHeight="1" x14ac:dyDescent="0.25">
      <c r="A24" s="308">
        <v>16</v>
      </c>
      <c r="B24" s="308" t="s">
        <v>1057</v>
      </c>
      <c r="C24" s="20" t="s">
        <v>1062</v>
      </c>
      <c r="D24" s="326">
        <v>82350128</v>
      </c>
      <c r="E24" s="328"/>
      <c r="F24" s="413">
        <v>2020</v>
      </c>
      <c r="G24" s="414"/>
      <c r="H24" s="415"/>
      <c r="I24" s="416"/>
      <c r="J24" s="406"/>
      <c r="K24" s="407"/>
      <c r="L24" s="407"/>
      <c r="M24" s="408"/>
      <c r="N24" s="409">
        <v>1809225</v>
      </c>
      <c r="O24" s="410"/>
      <c r="P24" s="184">
        <v>44070</v>
      </c>
      <c r="Q24" s="170" t="s">
        <v>1063</v>
      </c>
      <c r="R24" s="170"/>
      <c r="S24" s="306"/>
      <c r="T24" s="307"/>
      <c r="W24" s="78"/>
      <c r="X24" s="82"/>
      <c r="Y24" s="82"/>
      <c r="Z24" s="82"/>
      <c r="AA24" s="82"/>
      <c r="AB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</row>
    <row r="25" spans="1:41" s="22" customFormat="1" ht="53.25" customHeight="1" x14ac:dyDescent="0.25">
      <c r="A25" s="308">
        <v>17</v>
      </c>
      <c r="B25" s="308" t="s">
        <v>1058</v>
      </c>
      <c r="C25" s="20" t="s">
        <v>1062</v>
      </c>
      <c r="D25" s="326">
        <v>82350129</v>
      </c>
      <c r="E25" s="328"/>
      <c r="F25" s="413">
        <v>2020</v>
      </c>
      <c r="G25" s="414"/>
      <c r="H25" s="415"/>
      <c r="I25" s="416"/>
      <c r="J25" s="406"/>
      <c r="K25" s="407"/>
      <c r="L25" s="407"/>
      <c r="M25" s="408"/>
      <c r="N25" s="409">
        <v>1809225</v>
      </c>
      <c r="O25" s="410"/>
      <c r="P25" s="184">
        <v>44070</v>
      </c>
      <c r="Q25" s="170" t="s">
        <v>1063</v>
      </c>
      <c r="R25" s="170"/>
      <c r="S25" s="306"/>
      <c r="T25" s="307"/>
      <c r="W25" s="78"/>
      <c r="X25" s="82"/>
      <c r="Y25" s="82"/>
      <c r="Z25" s="82"/>
      <c r="AA25" s="82"/>
      <c r="AB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</row>
    <row r="26" spans="1:41" s="22" customFormat="1" x14ac:dyDescent="0.25">
      <c r="A26" s="19"/>
      <c r="B26" s="19"/>
      <c r="C26" s="23" t="s">
        <v>47</v>
      </c>
      <c r="D26" s="406"/>
      <c r="E26" s="408"/>
      <c r="F26" s="406"/>
      <c r="G26" s="408"/>
      <c r="H26" s="406"/>
      <c r="I26" s="408"/>
      <c r="J26" s="406"/>
      <c r="K26" s="407"/>
      <c r="L26" s="407"/>
      <c r="M26" s="408"/>
      <c r="N26" s="423">
        <f>SUM(N9:O25)</f>
        <v>63403571</v>
      </c>
      <c r="O26" s="424"/>
      <c r="P26" s="24"/>
      <c r="Q26" s="25"/>
      <c r="R26" s="21"/>
      <c r="S26" s="421"/>
      <c r="T26" s="421"/>
      <c r="W26" s="78"/>
      <c r="X26" s="82"/>
      <c r="Y26" s="82"/>
      <c r="Z26" s="82"/>
      <c r="AA26" s="82"/>
      <c r="AB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</row>
    <row r="27" spans="1:41" s="22" customFormat="1" ht="15.75" x14ac:dyDescent="0.25">
      <c r="A27" s="437" t="s">
        <v>18</v>
      </c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9"/>
      <c r="W27" s="78"/>
      <c r="X27" s="82"/>
      <c r="Y27" s="82"/>
      <c r="Z27" s="82"/>
      <c r="AA27" s="82"/>
      <c r="AB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</row>
    <row r="28" spans="1:41" s="22" customFormat="1" x14ac:dyDescent="0.25">
      <c r="A28" s="73"/>
      <c r="B28" s="73" t="s">
        <v>19</v>
      </c>
      <c r="C28" s="74"/>
      <c r="D28" s="443"/>
      <c r="E28" s="444"/>
      <c r="F28" s="443"/>
      <c r="G28" s="444"/>
      <c r="H28" s="443"/>
      <c r="I28" s="444"/>
      <c r="J28" s="443"/>
      <c r="K28" s="430"/>
      <c r="L28" s="430"/>
      <c r="M28" s="444"/>
      <c r="N28" s="443"/>
      <c r="O28" s="444"/>
      <c r="P28" s="75"/>
      <c r="Q28" s="73"/>
      <c r="R28" s="76"/>
      <c r="S28" s="422"/>
      <c r="T28" s="422"/>
      <c r="W28" s="78"/>
      <c r="X28" s="82"/>
      <c r="Y28" s="82"/>
      <c r="Z28" s="82"/>
      <c r="AA28" s="82"/>
      <c r="AB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</row>
    <row r="29" spans="1:41" s="77" customFormat="1" x14ac:dyDescent="0.25">
      <c r="A29" s="67"/>
      <c r="B29" s="67"/>
      <c r="C29" s="23" t="s">
        <v>47</v>
      </c>
      <c r="D29" s="406"/>
      <c r="E29" s="408"/>
      <c r="F29" s="406"/>
      <c r="G29" s="408"/>
      <c r="H29" s="406"/>
      <c r="I29" s="408"/>
      <c r="J29" s="406"/>
      <c r="K29" s="407"/>
      <c r="L29" s="407"/>
      <c r="M29" s="408"/>
      <c r="N29" s="406"/>
      <c r="O29" s="408"/>
      <c r="P29" s="21"/>
      <c r="Q29" s="67"/>
      <c r="R29" s="21"/>
      <c r="S29" s="406"/>
      <c r="T29" s="408"/>
      <c r="V29" s="78"/>
      <c r="W29" s="78"/>
      <c r="X29" s="82"/>
      <c r="Y29" s="82"/>
      <c r="Z29" s="82"/>
      <c r="AA29" s="82"/>
      <c r="AB29" s="82"/>
      <c r="AC29" s="78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</row>
    <row r="30" spans="1:41" s="22" customFormat="1" ht="15.75" x14ac:dyDescent="0.25">
      <c r="A30" s="440" t="s">
        <v>23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2"/>
      <c r="W30" s="78"/>
      <c r="X30" s="82"/>
      <c r="Y30" s="82"/>
      <c r="Z30" s="82"/>
      <c r="AA30" s="82"/>
      <c r="AB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</row>
    <row r="31" spans="1:41" s="22" customFormat="1" x14ac:dyDescent="0.25">
      <c r="A31" s="19"/>
      <c r="B31" s="19" t="s">
        <v>20</v>
      </c>
      <c r="C31" s="26"/>
      <c r="D31" s="406"/>
      <c r="E31" s="408"/>
      <c r="F31" s="406"/>
      <c r="G31" s="408"/>
      <c r="H31" s="406"/>
      <c r="I31" s="408"/>
      <c r="J31" s="406"/>
      <c r="K31" s="407"/>
      <c r="L31" s="407"/>
      <c r="M31" s="408"/>
      <c r="N31" s="406"/>
      <c r="O31" s="408"/>
      <c r="P31" s="27"/>
      <c r="Q31" s="19"/>
      <c r="R31" s="21"/>
      <c r="S31" s="421"/>
      <c r="T31" s="421"/>
      <c r="W31" s="78"/>
      <c r="X31" s="82"/>
      <c r="Y31" s="82"/>
      <c r="Z31" s="82"/>
      <c r="AA31" s="82"/>
      <c r="AB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</row>
    <row r="32" spans="1:41" s="77" customFormat="1" x14ac:dyDescent="0.25">
      <c r="A32" s="67"/>
      <c r="B32" s="67"/>
      <c r="C32" s="23" t="s">
        <v>47</v>
      </c>
      <c r="D32" s="406"/>
      <c r="E32" s="408"/>
      <c r="F32" s="406"/>
      <c r="G32" s="408"/>
      <c r="H32" s="406"/>
      <c r="I32" s="408"/>
      <c r="J32" s="406"/>
      <c r="K32" s="407"/>
      <c r="L32" s="407"/>
      <c r="M32" s="408"/>
      <c r="N32" s="406"/>
      <c r="O32" s="408"/>
      <c r="P32" s="21"/>
      <c r="Q32" s="67"/>
      <c r="R32" s="21"/>
      <c r="S32" s="406"/>
      <c r="T32" s="408"/>
      <c r="V32" s="78"/>
      <c r="W32" s="78"/>
      <c r="X32" s="82"/>
      <c r="Y32" s="82"/>
      <c r="Z32" s="82"/>
      <c r="AA32" s="82"/>
      <c r="AB32" s="82"/>
      <c r="AC32" s="78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</row>
    <row r="33" spans="1:41" s="22" customFormat="1" ht="15.75" x14ac:dyDescent="0.25">
      <c r="A33" s="437" t="s">
        <v>21</v>
      </c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9"/>
      <c r="W33" s="78"/>
      <c r="X33" s="82"/>
      <c r="Y33" s="82"/>
      <c r="Z33" s="82"/>
      <c r="AA33" s="82"/>
      <c r="AB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</row>
    <row r="34" spans="1:41" s="22" customFormat="1" ht="56.25" customHeight="1" x14ac:dyDescent="0.25">
      <c r="A34" s="19">
        <v>1</v>
      </c>
      <c r="B34" s="19" t="s">
        <v>22</v>
      </c>
      <c r="C34" s="173" t="s">
        <v>426</v>
      </c>
      <c r="D34" s="413" t="s">
        <v>427</v>
      </c>
      <c r="E34" s="414"/>
      <c r="F34" s="413"/>
      <c r="G34" s="414"/>
      <c r="H34" s="406"/>
      <c r="I34" s="408"/>
      <c r="J34" s="406"/>
      <c r="K34" s="407"/>
      <c r="L34" s="407"/>
      <c r="M34" s="408"/>
      <c r="N34" s="404">
        <v>47550</v>
      </c>
      <c r="O34" s="405"/>
      <c r="P34" s="69">
        <v>40303</v>
      </c>
      <c r="Q34" s="170"/>
      <c r="R34" s="170"/>
      <c r="S34" s="326"/>
      <c r="T34" s="328"/>
      <c r="W34" s="78"/>
      <c r="X34" s="82"/>
      <c r="Y34" s="82"/>
      <c r="Z34" s="82"/>
      <c r="AA34" s="82"/>
      <c r="AB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</row>
    <row r="35" spans="1:41" s="22" customFormat="1" ht="57.75" customHeight="1" x14ac:dyDescent="0.25">
      <c r="A35" s="19">
        <v>2</v>
      </c>
      <c r="B35" s="19" t="s">
        <v>37</v>
      </c>
      <c r="C35" s="173" t="s">
        <v>430</v>
      </c>
      <c r="D35" s="413" t="s">
        <v>431</v>
      </c>
      <c r="E35" s="414"/>
      <c r="F35" s="413"/>
      <c r="G35" s="414"/>
      <c r="H35" s="406"/>
      <c r="I35" s="408"/>
      <c r="J35" s="406"/>
      <c r="K35" s="407"/>
      <c r="L35" s="407"/>
      <c r="M35" s="408"/>
      <c r="N35" s="404">
        <v>42000</v>
      </c>
      <c r="O35" s="405"/>
      <c r="P35" s="69">
        <v>42361</v>
      </c>
      <c r="Q35" s="170"/>
      <c r="R35" s="170"/>
      <c r="S35" s="326"/>
      <c r="T35" s="328"/>
      <c r="W35" s="78"/>
      <c r="X35" s="82"/>
      <c r="Y35" s="82"/>
      <c r="Z35" s="82"/>
      <c r="AA35" s="82"/>
      <c r="AB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</row>
    <row r="36" spans="1:41" s="22" customFormat="1" ht="55.5" customHeight="1" x14ac:dyDescent="0.25">
      <c r="A36" s="19">
        <v>3</v>
      </c>
      <c r="B36" s="19" t="s">
        <v>38</v>
      </c>
      <c r="C36" s="173" t="s">
        <v>438</v>
      </c>
      <c r="D36" s="413" t="s">
        <v>439</v>
      </c>
      <c r="E36" s="414"/>
      <c r="F36" s="413"/>
      <c r="G36" s="414"/>
      <c r="H36" s="406"/>
      <c r="I36" s="408"/>
      <c r="J36" s="406"/>
      <c r="K36" s="407"/>
      <c r="L36" s="407"/>
      <c r="M36" s="408"/>
      <c r="N36" s="404">
        <v>80000</v>
      </c>
      <c r="O36" s="405"/>
      <c r="P36" s="69">
        <v>41792</v>
      </c>
      <c r="Q36" s="170" t="s">
        <v>473</v>
      </c>
      <c r="R36" s="170"/>
      <c r="S36" s="326"/>
      <c r="T36" s="328"/>
      <c r="W36" s="78"/>
      <c r="X36" s="82"/>
      <c r="Y36" s="82"/>
      <c r="Z36" s="82"/>
      <c r="AA36" s="82"/>
      <c r="AB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</row>
    <row r="37" spans="1:41" s="22" customFormat="1" ht="63" customHeight="1" x14ac:dyDescent="0.25">
      <c r="A37" s="19">
        <v>4</v>
      </c>
      <c r="B37" s="19" t="s">
        <v>39</v>
      </c>
      <c r="C37" s="188" t="s">
        <v>440</v>
      </c>
      <c r="D37" s="413" t="s">
        <v>441</v>
      </c>
      <c r="E37" s="414"/>
      <c r="F37" s="413"/>
      <c r="G37" s="414"/>
      <c r="H37" s="406"/>
      <c r="I37" s="408"/>
      <c r="J37" s="406"/>
      <c r="K37" s="407"/>
      <c r="L37" s="407"/>
      <c r="M37" s="408"/>
      <c r="N37" s="404">
        <v>49540</v>
      </c>
      <c r="O37" s="405"/>
      <c r="P37" s="69">
        <v>41792</v>
      </c>
      <c r="Q37" s="170"/>
      <c r="R37" s="170"/>
      <c r="S37" s="326"/>
      <c r="T37" s="328"/>
      <c r="W37" s="78"/>
      <c r="X37" s="82"/>
      <c r="Y37" s="82"/>
      <c r="Z37" s="82"/>
      <c r="AA37" s="82"/>
      <c r="AB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</row>
    <row r="38" spans="1:41" s="22" customFormat="1" ht="54.75" customHeight="1" x14ac:dyDescent="0.25">
      <c r="A38" s="67">
        <v>5</v>
      </c>
      <c r="B38" s="67" t="s">
        <v>428</v>
      </c>
      <c r="C38" s="188" t="s">
        <v>446</v>
      </c>
      <c r="D38" s="413" t="s">
        <v>447</v>
      </c>
      <c r="E38" s="414"/>
      <c r="F38" s="413"/>
      <c r="G38" s="414"/>
      <c r="H38" s="406"/>
      <c r="I38" s="408"/>
      <c r="J38" s="406"/>
      <c r="K38" s="407"/>
      <c r="L38" s="407"/>
      <c r="M38" s="408"/>
      <c r="N38" s="404">
        <v>298500</v>
      </c>
      <c r="O38" s="405"/>
      <c r="P38" s="69">
        <v>41583</v>
      </c>
      <c r="Q38" s="170" t="s">
        <v>460</v>
      </c>
      <c r="R38" s="170"/>
      <c r="S38" s="326"/>
      <c r="T38" s="328"/>
      <c r="W38" s="78"/>
      <c r="X38" s="82"/>
      <c r="Y38" s="82"/>
      <c r="Z38" s="82"/>
      <c r="AA38" s="82"/>
      <c r="AB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</row>
    <row r="39" spans="1:41" s="22" customFormat="1" ht="54.75" customHeight="1" x14ac:dyDescent="0.25">
      <c r="A39" s="67">
        <v>6</v>
      </c>
      <c r="B39" s="67" t="s">
        <v>429</v>
      </c>
      <c r="C39" s="188" t="s">
        <v>448</v>
      </c>
      <c r="D39" s="413" t="s">
        <v>449</v>
      </c>
      <c r="E39" s="414"/>
      <c r="F39" s="413"/>
      <c r="G39" s="414"/>
      <c r="H39" s="406"/>
      <c r="I39" s="408"/>
      <c r="J39" s="406"/>
      <c r="K39" s="407"/>
      <c r="L39" s="407"/>
      <c r="M39" s="408"/>
      <c r="N39" s="404">
        <v>1492500</v>
      </c>
      <c r="O39" s="405"/>
      <c r="P39" s="69">
        <v>41583</v>
      </c>
      <c r="Q39" s="170" t="s">
        <v>461</v>
      </c>
      <c r="R39" s="170"/>
      <c r="S39" s="326"/>
      <c r="T39" s="328"/>
      <c r="W39" s="78"/>
      <c r="X39" s="82"/>
      <c r="Y39" s="82"/>
      <c r="Z39" s="82"/>
      <c r="AA39" s="82"/>
      <c r="AB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</row>
    <row r="40" spans="1:41" s="22" customFormat="1" ht="43.5" customHeight="1" x14ac:dyDescent="0.25">
      <c r="A40" s="67">
        <v>7</v>
      </c>
      <c r="B40" s="67" t="s">
        <v>40</v>
      </c>
      <c r="C40" s="188" t="s">
        <v>450</v>
      </c>
      <c r="D40" s="413" t="s">
        <v>451</v>
      </c>
      <c r="E40" s="414"/>
      <c r="F40" s="413"/>
      <c r="G40" s="414"/>
      <c r="H40" s="406"/>
      <c r="I40" s="408"/>
      <c r="J40" s="406"/>
      <c r="K40" s="407"/>
      <c r="L40" s="407"/>
      <c r="M40" s="408"/>
      <c r="N40" s="404">
        <v>331021</v>
      </c>
      <c r="O40" s="405"/>
      <c r="P40" s="69">
        <v>40905</v>
      </c>
      <c r="Q40" s="170"/>
      <c r="R40" s="170"/>
      <c r="S40" s="326"/>
      <c r="T40" s="328"/>
      <c r="W40" s="78"/>
      <c r="X40" s="82"/>
      <c r="Y40" s="82"/>
      <c r="Z40" s="82"/>
      <c r="AA40" s="82"/>
      <c r="AB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</row>
    <row r="41" spans="1:41" s="22" customFormat="1" ht="78" customHeight="1" x14ac:dyDescent="0.25">
      <c r="A41" s="67">
        <v>8</v>
      </c>
      <c r="B41" s="67" t="s">
        <v>41</v>
      </c>
      <c r="C41" s="188" t="s">
        <v>452</v>
      </c>
      <c r="D41" s="413"/>
      <c r="E41" s="414"/>
      <c r="F41" s="413"/>
      <c r="G41" s="414"/>
      <c r="H41" s="406"/>
      <c r="I41" s="408"/>
      <c r="J41" s="406"/>
      <c r="K41" s="407"/>
      <c r="L41" s="407"/>
      <c r="M41" s="408"/>
      <c r="N41" s="404">
        <v>96156.479999999996</v>
      </c>
      <c r="O41" s="405"/>
      <c r="P41" s="69">
        <v>40620</v>
      </c>
      <c r="Q41" s="170" t="s">
        <v>73</v>
      </c>
      <c r="R41" s="170"/>
      <c r="S41" s="326" t="s">
        <v>92</v>
      </c>
      <c r="T41" s="328"/>
      <c r="W41" s="78"/>
      <c r="X41" s="82"/>
      <c r="Y41" s="82"/>
      <c r="Z41" s="82"/>
      <c r="AA41" s="82"/>
      <c r="AB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</row>
    <row r="42" spans="1:41" s="22" customFormat="1" ht="74.25" customHeight="1" x14ac:dyDescent="0.25">
      <c r="A42" s="171">
        <v>9</v>
      </c>
      <c r="B42" s="67" t="s">
        <v>42</v>
      </c>
      <c r="C42" s="188" t="s">
        <v>453</v>
      </c>
      <c r="D42" s="413"/>
      <c r="E42" s="414"/>
      <c r="F42" s="413">
        <v>1988</v>
      </c>
      <c r="G42" s="414"/>
      <c r="H42" s="406"/>
      <c r="I42" s="408"/>
      <c r="J42" s="406"/>
      <c r="K42" s="407"/>
      <c r="L42" s="407"/>
      <c r="M42" s="408"/>
      <c r="N42" s="404">
        <v>77182.490000000005</v>
      </c>
      <c r="O42" s="405"/>
      <c r="P42" s="69">
        <v>40620</v>
      </c>
      <c r="Q42" s="170" t="s">
        <v>73</v>
      </c>
      <c r="R42" s="76" t="s">
        <v>507</v>
      </c>
      <c r="S42" s="326" t="s">
        <v>92</v>
      </c>
      <c r="T42" s="328"/>
      <c r="W42" s="450"/>
      <c r="X42" s="450"/>
      <c r="Y42" s="82"/>
      <c r="Z42" s="82"/>
      <c r="AA42" s="82"/>
      <c r="AB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</row>
    <row r="43" spans="1:41" s="22" customFormat="1" ht="74.25" customHeight="1" x14ac:dyDescent="0.25">
      <c r="A43" s="171">
        <v>10</v>
      </c>
      <c r="B43" s="67" t="s">
        <v>43</v>
      </c>
      <c r="C43" s="188" t="s">
        <v>454</v>
      </c>
      <c r="D43" s="413"/>
      <c r="E43" s="414"/>
      <c r="F43" s="413">
        <v>1988</v>
      </c>
      <c r="G43" s="414"/>
      <c r="H43" s="406"/>
      <c r="I43" s="408"/>
      <c r="J43" s="406"/>
      <c r="K43" s="407"/>
      <c r="L43" s="407"/>
      <c r="M43" s="408"/>
      <c r="N43" s="404">
        <v>77182.490000000005</v>
      </c>
      <c r="O43" s="405"/>
      <c r="P43" s="69">
        <v>40620</v>
      </c>
      <c r="Q43" s="170" t="s">
        <v>73</v>
      </c>
      <c r="R43" s="76" t="s">
        <v>507</v>
      </c>
      <c r="S43" s="326" t="s">
        <v>92</v>
      </c>
      <c r="T43" s="328"/>
      <c r="W43" s="78"/>
      <c r="X43" s="82"/>
      <c r="Y43" s="82"/>
      <c r="Z43" s="82"/>
      <c r="AA43" s="82"/>
      <c r="AB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</row>
    <row r="44" spans="1:41" s="22" customFormat="1" ht="76.5" customHeight="1" x14ac:dyDescent="0.25">
      <c r="A44" s="171">
        <v>11</v>
      </c>
      <c r="B44" s="67" t="s">
        <v>44</v>
      </c>
      <c r="C44" s="188" t="s">
        <v>454</v>
      </c>
      <c r="D44" s="413"/>
      <c r="E44" s="414"/>
      <c r="F44" s="413">
        <v>1988</v>
      </c>
      <c r="G44" s="414"/>
      <c r="H44" s="406"/>
      <c r="I44" s="408"/>
      <c r="J44" s="406"/>
      <c r="K44" s="407"/>
      <c r="L44" s="407"/>
      <c r="M44" s="408"/>
      <c r="N44" s="404">
        <v>77182.490000000005</v>
      </c>
      <c r="O44" s="405"/>
      <c r="P44" s="69">
        <v>40620</v>
      </c>
      <c r="Q44" s="170" t="s">
        <v>73</v>
      </c>
      <c r="R44" s="76" t="s">
        <v>507</v>
      </c>
      <c r="S44" s="326" t="s">
        <v>92</v>
      </c>
      <c r="T44" s="328"/>
      <c r="W44" s="78"/>
      <c r="X44" s="82"/>
      <c r="Y44" s="82"/>
      <c r="Z44" s="82"/>
      <c r="AA44" s="82"/>
      <c r="AB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</row>
    <row r="45" spans="1:41" s="22" customFormat="1" ht="75.75" customHeight="1" x14ac:dyDescent="0.25">
      <c r="A45" s="171">
        <v>12</v>
      </c>
      <c r="B45" s="67" t="s">
        <v>45</v>
      </c>
      <c r="C45" s="188" t="s">
        <v>454</v>
      </c>
      <c r="D45" s="413"/>
      <c r="E45" s="414"/>
      <c r="F45" s="413">
        <v>1988</v>
      </c>
      <c r="G45" s="414"/>
      <c r="H45" s="406"/>
      <c r="I45" s="408"/>
      <c r="J45" s="406"/>
      <c r="K45" s="407"/>
      <c r="L45" s="407"/>
      <c r="M45" s="408"/>
      <c r="N45" s="404">
        <v>77182.490000000005</v>
      </c>
      <c r="O45" s="405"/>
      <c r="P45" s="69">
        <v>40620</v>
      </c>
      <c r="Q45" s="170" t="s">
        <v>73</v>
      </c>
      <c r="R45" s="76" t="s">
        <v>507</v>
      </c>
      <c r="S45" s="326" t="s">
        <v>92</v>
      </c>
      <c r="T45" s="328"/>
      <c r="W45" s="78"/>
      <c r="X45" s="82"/>
      <c r="Y45" s="82"/>
      <c r="Z45" s="82"/>
      <c r="AA45" s="82"/>
      <c r="AB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</row>
    <row r="46" spans="1:41" s="22" customFormat="1" ht="75.75" customHeight="1" x14ac:dyDescent="0.25">
      <c r="A46" s="171">
        <v>13</v>
      </c>
      <c r="B46" s="67" t="s">
        <v>46</v>
      </c>
      <c r="C46" s="188" t="s">
        <v>455</v>
      </c>
      <c r="D46" s="413"/>
      <c r="E46" s="414"/>
      <c r="F46" s="413"/>
      <c r="G46" s="414"/>
      <c r="H46" s="406"/>
      <c r="I46" s="408"/>
      <c r="J46" s="406"/>
      <c r="K46" s="407"/>
      <c r="L46" s="407"/>
      <c r="M46" s="408"/>
      <c r="N46" s="404">
        <v>385912.44</v>
      </c>
      <c r="O46" s="405"/>
      <c r="P46" s="69">
        <v>40620</v>
      </c>
      <c r="Q46" s="170" t="s">
        <v>73</v>
      </c>
      <c r="R46" s="76" t="s">
        <v>507</v>
      </c>
      <c r="S46" s="326" t="s">
        <v>92</v>
      </c>
      <c r="T46" s="328"/>
      <c r="W46" s="78"/>
      <c r="X46" s="82"/>
      <c r="Y46" s="82"/>
      <c r="Z46" s="82"/>
      <c r="AA46" s="82"/>
      <c r="AB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</row>
    <row r="47" spans="1:41" s="22" customFormat="1" ht="75" customHeight="1" x14ac:dyDescent="0.25">
      <c r="A47" s="171">
        <v>17</v>
      </c>
      <c r="B47" s="172" t="s">
        <v>505</v>
      </c>
      <c r="C47" s="180" t="s">
        <v>506</v>
      </c>
      <c r="D47" s="413"/>
      <c r="E47" s="414"/>
      <c r="F47" s="413"/>
      <c r="G47" s="414"/>
      <c r="H47" s="406"/>
      <c r="I47" s="408"/>
      <c r="J47" s="406"/>
      <c r="K47" s="407"/>
      <c r="L47" s="407"/>
      <c r="M47" s="408"/>
      <c r="N47" s="404">
        <v>25000</v>
      </c>
      <c r="O47" s="405"/>
      <c r="P47" s="69">
        <v>40620</v>
      </c>
      <c r="Q47" s="170" t="s">
        <v>73</v>
      </c>
      <c r="R47" s="76" t="s">
        <v>507</v>
      </c>
      <c r="S47" s="448" t="s">
        <v>92</v>
      </c>
      <c r="T47" s="449"/>
      <c r="W47" s="78"/>
      <c r="X47" s="82"/>
      <c r="Y47" s="82"/>
      <c r="Z47" s="82"/>
      <c r="AA47" s="82"/>
      <c r="AB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</row>
    <row r="48" spans="1:41" s="22" customFormat="1" ht="79.5" customHeight="1" x14ac:dyDescent="0.25">
      <c r="A48" s="183">
        <v>19</v>
      </c>
      <c r="B48" s="172" t="s">
        <v>536</v>
      </c>
      <c r="C48" s="180" t="s">
        <v>537</v>
      </c>
      <c r="D48" s="413"/>
      <c r="E48" s="414"/>
      <c r="F48" s="413"/>
      <c r="G48" s="414"/>
      <c r="H48" s="406"/>
      <c r="I48" s="408"/>
      <c r="J48" s="406"/>
      <c r="K48" s="407"/>
      <c r="L48" s="407"/>
      <c r="M48" s="408"/>
      <c r="N48" s="404">
        <v>365800</v>
      </c>
      <c r="O48" s="405"/>
      <c r="P48" s="69">
        <v>43481</v>
      </c>
      <c r="Q48" s="182" t="s">
        <v>538</v>
      </c>
      <c r="R48" s="76"/>
      <c r="S48" s="326"/>
      <c r="T48" s="328"/>
      <c r="W48" s="78"/>
      <c r="X48" s="82"/>
      <c r="Y48" s="82"/>
      <c r="Z48" s="82"/>
      <c r="AA48" s="82"/>
      <c r="AB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</row>
    <row r="49" spans="1:41" s="22" customFormat="1" ht="27" customHeight="1" x14ac:dyDescent="0.25">
      <c r="A49" s="171"/>
      <c r="B49" s="171"/>
      <c r="C49" s="29" t="s">
        <v>48</v>
      </c>
      <c r="D49" s="417"/>
      <c r="E49" s="418"/>
      <c r="F49" s="406"/>
      <c r="G49" s="408"/>
      <c r="H49" s="406"/>
      <c r="I49" s="408"/>
      <c r="J49" s="406"/>
      <c r="K49" s="407"/>
      <c r="L49" s="407"/>
      <c r="M49" s="408"/>
      <c r="N49" s="431">
        <f>SUM(N34:O48)</f>
        <v>3522709.8800000008</v>
      </c>
      <c r="O49" s="432"/>
      <c r="P49" s="30"/>
      <c r="Q49" s="169"/>
      <c r="R49" s="170"/>
      <c r="S49" s="411"/>
      <c r="T49" s="412"/>
      <c r="U49" s="80"/>
      <c r="V49" s="80"/>
      <c r="W49" s="78"/>
      <c r="X49" s="82"/>
      <c r="Y49" s="82"/>
      <c r="Z49" s="82"/>
      <c r="AA49" s="82"/>
      <c r="AB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</row>
    <row r="50" spans="1:41" s="22" customFormat="1" ht="27" customHeight="1" x14ac:dyDescent="0.25">
      <c r="A50" s="14"/>
      <c r="B50" s="14"/>
      <c r="C50" s="38"/>
      <c r="D50" s="39"/>
      <c r="E50" s="39"/>
      <c r="F50" s="14"/>
      <c r="G50" s="14"/>
      <c r="H50" s="14"/>
      <c r="I50" s="14"/>
      <c r="J50" s="14"/>
      <c r="K50" s="14"/>
      <c r="L50" s="14"/>
      <c r="M50" s="14"/>
      <c r="N50" s="40"/>
      <c r="O50" s="40"/>
      <c r="P50" s="41"/>
      <c r="Q50" s="40"/>
      <c r="R50" s="32"/>
      <c r="S50" s="32"/>
      <c r="T50" s="32"/>
      <c r="U50" s="81"/>
      <c r="V50" s="81"/>
      <c r="W50" s="85"/>
      <c r="X50" s="82"/>
      <c r="Y50" s="82"/>
      <c r="Z50" s="82"/>
      <c r="AA50" s="82"/>
      <c r="AB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</row>
    <row r="51" spans="1:41" s="22" customFormat="1" ht="27" customHeight="1" x14ac:dyDescent="0.25">
      <c r="A51" s="14"/>
      <c r="B51" s="14"/>
      <c r="C51" s="38"/>
      <c r="D51" s="39"/>
      <c r="E51" s="39"/>
      <c r="F51" s="14"/>
      <c r="G51" s="14"/>
      <c r="H51" s="14"/>
      <c r="I51" s="14"/>
      <c r="J51" s="14"/>
      <c r="K51" s="14"/>
      <c r="L51" s="14"/>
      <c r="M51" s="14"/>
      <c r="N51" s="40"/>
      <c r="O51" s="40"/>
      <c r="P51" s="41"/>
      <c r="Q51" s="40"/>
      <c r="R51" s="32"/>
      <c r="S51" s="32"/>
      <c r="T51" s="32"/>
      <c r="U51" s="81"/>
      <c r="V51" s="81"/>
      <c r="W51" s="85"/>
      <c r="X51" s="82"/>
      <c r="Y51" s="82"/>
      <c r="Z51" s="82"/>
      <c r="AA51" s="82"/>
      <c r="AB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</row>
    <row r="52" spans="1:41" s="22" customFormat="1" ht="27" customHeight="1" x14ac:dyDescent="0.25">
      <c r="A52" s="14"/>
      <c r="B52" s="14"/>
      <c r="C52" s="38"/>
      <c r="D52" s="39"/>
      <c r="E52" s="39"/>
      <c r="F52" s="14"/>
      <c r="G52" s="14"/>
      <c r="H52" s="14"/>
      <c r="I52" s="14"/>
      <c r="J52" s="14"/>
      <c r="K52" s="14"/>
      <c r="L52" s="14"/>
      <c r="M52" s="14"/>
      <c r="N52" s="40"/>
      <c r="O52" s="40"/>
      <c r="P52" s="41"/>
      <c r="Q52" s="40"/>
      <c r="R52" s="32"/>
      <c r="S52" s="32"/>
      <c r="T52" s="32"/>
      <c r="U52" s="81"/>
      <c r="V52" s="81"/>
      <c r="W52" s="85"/>
      <c r="X52" s="82"/>
      <c r="Y52" s="82"/>
      <c r="Z52" s="82"/>
      <c r="AA52" s="82"/>
      <c r="AB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</row>
    <row r="53" spans="1:41" s="22" customFormat="1" x14ac:dyDescent="0.25">
      <c r="A53" s="16"/>
      <c r="B53" s="14"/>
      <c r="C53" s="31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32"/>
      <c r="Q53" s="14"/>
      <c r="R53" s="32"/>
      <c r="S53" s="14"/>
      <c r="T53" s="14"/>
      <c r="U53" s="81"/>
      <c r="V53" s="81"/>
      <c r="W53" s="85"/>
      <c r="X53" s="82"/>
      <c r="Y53" s="82"/>
      <c r="Z53" s="82"/>
      <c r="AA53" s="82"/>
      <c r="AB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</row>
    <row r="54" spans="1:41" s="22" customFormat="1" x14ac:dyDescent="0.25">
      <c r="A54" s="16"/>
      <c r="B54" s="16"/>
      <c r="C54" s="33"/>
      <c r="D54" s="419" t="s">
        <v>421</v>
      </c>
      <c r="E54" s="419"/>
      <c r="F54" s="419"/>
      <c r="G54" s="34"/>
      <c r="H54" s="429"/>
      <c r="I54" s="429"/>
      <c r="J54" s="429"/>
      <c r="K54" s="429"/>
      <c r="L54" s="16"/>
      <c r="M54" s="16"/>
      <c r="N54" s="429" t="s">
        <v>422</v>
      </c>
      <c r="O54" s="429"/>
      <c r="P54" s="429"/>
      <c r="Q54" s="16"/>
      <c r="R54" s="32"/>
      <c r="S54" s="14"/>
      <c r="T54" s="14"/>
      <c r="U54" s="81"/>
      <c r="V54" s="81"/>
      <c r="W54" s="85"/>
      <c r="X54" s="82"/>
      <c r="Y54" s="82"/>
      <c r="Z54" s="82"/>
      <c r="AA54" s="82"/>
      <c r="AB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</row>
    <row r="55" spans="1:41" s="22" customFormat="1" x14ac:dyDescent="0.25">
      <c r="A55" s="16"/>
      <c r="B55" s="16"/>
      <c r="C55" s="33"/>
      <c r="D55" s="419"/>
      <c r="E55" s="419"/>
      <c r="F55" s="419"/>
      <c r="G55" s="14"/>
      <c r="H55" s="430" t="s">
        <v>2</v>
      </c>
      <c r="I55" s="430"/>
      <c r="J55" s="430"/>
      <c r="K55" s="430"/>
      <c r="L55" s="16"/>
      <c r="M55" s="16"/>
      <c r="N55" s="430" t="s">
        <v>3</v>
      </c>
      <c r="O55" s="430"/>
      <c r="P55" s="430"/>
      <c r="Q55" s="16"/>
      <c r="R55" s="32"/>
      <c r="S55" s="14"/>
      <c r="T55" s="14"/>
      <c r="U55" s="81"/>
      <c r="V55" s="81"/>
      <c r="W55" s="85"/>
      <c r="X55" s="82"/>
      <c r="Y55" s="82"/>
      <c r="Z55" s="82"/>
      <c r="AA55" s="82"/>
      <c r="AB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</row>
    <row r="56" spans="1:41" hidden="1" x14ac:dyDescent="0.25"/>
    <row r="57" spans="1:41" hidden="1" x14ac:dyDescent="0.25"/>
    <row r="58" spans="1:41" hidden="1" x14ac:dyDescent="0.25"/>
    <row r="59" spans="1:41" hidden="1" x14ac:dyDescent="0.25"/>
    <row r="60" spans="1:41" hidden="1" x14ac:dyDescent="0.25"/>
    <row r="61" spans="1:41" hidden="1" x14ac:dyDescent="0.25"/>
    <row r="62" spans="1:41" hidden="1" x14ac:dyDescent="0.25"/>
    <row r="63" spans="1:41" hidden="1" x14ac:dyDescent="0.25"/>
    <row r="64" spans="1:4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mergeCells count="235">
    <mergeCell ref="H47:I47"/>
    <mergeCell ref="J47:M47"/>
    <mergeCell ref="N47:O47"/>
    <mergeCell ref="D38:E38"/>
    <mergeCell ref="D23:E23"/>
    <mergeCell ref="S47:T47"/>
    <mergeCell ref="W42:X42"/>
    <mergeCell ref="D46:E46"/>
    <mergeCell ref="F46:G46"/>
    <mergeCell ref="H46:I46"/>
    <mergeCell ref="J46:M46"/>
    <mergeCell ref="N46:O46"/>
    <mergeCell ref="S46:T46"/>
    <mergeCell ref="D42:E42"/>
    <mergeCell ref="F42:G42"/>
    <mergeCell ref="H42:I42"/>
    <mergeCell ref="D43:E43"/>
    <mergeCell ref="D44:E44"/>
    <mergeCell ref="D45:E45"/>
    <mergeCell ref="S43:T43"/>
    <mergeCell ref="J42:M42"/>
    <mergeCell ref="N42:O42"/>
    <mergeCell ref="J38:M38"/>
    <mergeCell ref="D41:E41"/>
    <mergeCell ref="F41:G41"/>
    <mergeCell ref="H41:I41"/>
    <mergeCell ref="D47:E47"/>
    <mergeCell ref="F47:G47"/>
    <mergeCell ref="F34:G34"/>
    <mergeCell ref="D13:E13"/>
    <mergeCell ref="H32:I32"/>
    <mergeCell ref="F32:G32"/>
    <mergeCell ref="H26:I26"/>
    <mergeCell ref="H31:I31"/>
    <mergeCell ref="F31:G31"/>
    <mergeCell ref="F26:G26"/>
    <mergeCell ref="D28:E28"/>
    <mergeCell ref="D26:E26"/>
    <mergeCell ref="F28:G28"/>
    <mergeCell ref="H28:I28"/>
    <mergeCell ref="F13:G13"/>
    <mergeCell ref="H13:I13"/>
    <mergeCell ref="D14:E14"/>
    <mergeCell ref="D15:E15"/>
    <mergeCell ref="D16:E16"/>
    <mergeCell ref="D17:E17"/>
    <mergeCell ref="F14:G14"/>
    <mergeCell ref="H14:I14"/>
    <mergeCell ref="F15:G15"/>
    <mergeCell ref="H15:I15"/>
    <mergeCell ref="H21:I21"/>
    <mergeCell ref="D22:E22"/>
    <mergeCell ref="F43:G43"/>
    <mergeCell ref="H43:I43"/>
    <mergeCell ref="J43:M43"/>
    <mergeCell ref="F44:G44"/>
    <mergeCell ref="H44:I44"/>
    <mergeCell ref="J44:M44"/>
    <mergeCell ref="F45:G45"/>
    <mergeCell ref="H45:I45"/>
    <mergeCell ref="J45:M45"/>
    <mergeCell ref="J35:M35"/>
    <mergeCell ref="J32:M32"/>
    <mergeCell ref="R1:S3"/>
    <mergeCell ref="A8:T8"/>
    <mergeCell ref="A27:T27"/>
    <mergeCell ref="A30:T30"/>
    <mergeCell ref="A33:T33"/>
    <mergeCell ref="N28:O28"/>
    <mergeCell ref="J28:M28"/>
    <mergeCell ref="D31:E31"/>
    <mergeCell ref="D11:E11"/>
    <mergeCell ref="H11:I11"/>
    <mergeCell ref="F11:G11"/>
    <mergeCell ref="D12:E12"/>
    <mergeCell ref="J7:M7"/>
    <mergeCell ref="N7:O7"/>
    <mergeCell ref="N9:O9"/>
    <mergeCell ref="N10:O10"/>
    <mergeCell ref="J9:M9"/>
    <mergeCell ref="J10:M10"/>
    <mergeCell ref="F9:G9"/>
    <mergeCell ref="D7:E7"/>
    <mergeCell ref="J13:M13"/>
    <mergeCell ref="J16:M16"/>
    <mergeCell ref="N54:P54"/>
    <mergeCell ref="N55:P55"/>
    <mergeCell ref="H49:I49"/>
    <mergeCell ref="J49:M49"/>
    <mergeCell ref="N49:O49"/>
    <mergeCell ref="S49:T49"/>
    <mergeCell ref="S37:T37"/>
    <mergeCell ref="S34:T34"/>
    <mergeCell ref="S35:T35"/>
    <mergeCell ref="N38:O38"/>
    <mergeCell ref="S36:T36"/>
    <mergeCell ref="S44:T44"/>
    <mergeCell ref="S45:T45"/>
    <mergeCell ref="H36:I36"/>
    <mergeCell ref="H40:I40"/>
    <mergeCell ref="H54:K54"/>
    <mergeCell ref="H55:K55"/>
    <mergeCell ref="S48:T48"/>
    <mergeCell ref="S39:T39"/>
    <mergeCell ref="S40:T40"/>
    <mergeCell ref="S38:T38"/>
    <mergeCell ref="S42:T42"/>
    <mergeCell ref="S41:T41"/>
    <mergeCell ref="H34:I34"/>
    <mergeCell ref="F7:G7"/>
    <mergeCell ref="H7:I7"/>
    <mergeCell ref="D9:E9"/>
    <mergeCell ref="H9:I9"/>
    <mergeCell ref="H10:I10"/>
    <mergeCell ref="D10:E10"/>
    <mergeCell ref="F10:G10"/>
    <mergeCell ref="F12:G12"/>
    <mergeCell ref="H12:I12"/>
    <mergeCell ref="J12:M12"/>
    <mergeCell ref="S7:T7"/>
    <mergeCell ref="S9:T9"/>
    <mergeCell ref="S10:T10"/>
    <mergeCell ref="S32:T32"/>
    <mergeCell ref="S26:T26"/>
    <mergeCell ref="S31:T31"/>
    <mergeCell ref="S28:T28"/>
    <mergeCell ref="J31:M31"/>
    <mergeCell ref="N31:O31"/>
    <mergeCell ref="J26:M26"/>
    <mergeCell ref="N26:O26"/>
    <mergeCell ref="N11:O11"/>
    <mergeCell ref="J11:M11"/>
    <mergeCell ref="N12:O12"/>
    <mergeCell ref="N13:O13"/>
    <mergeCell ref="S11:T11"/>
    <mergeCell ref="S12:T12"/>
    <mergeCell ref="S13:T13"/>
    <mergeCell ref="N32:O32"/>
    <mergeCell ref="J14:M14"/>
    <mergeCell ref="N14:O14"/>
    <mergeCell ref="J15:M15"/>
    <mergeCell ref="N15:O15"/>
    <mergeCell ref="D49:E49"/>
    <mergeCell ref="D35:E35"/>
    <mergeCell ref="D36:E36"/>
    <mergeCell ref="D54:F55"/>
    <mergeCell ref="N43:O43"/>
    <mergeCell ref="N44:O44"/>
    <mergeCell ref="N45:O45"/>
    <mergeCell ref="J39:M39"/>
    <mergeCell ref="N39:O39"/>
    <mergeCell ref="J40:M40"/>
    <mergeCell ref="N40:O40"/>
    <mergeCell ref="J41:M41"/>
    <mergeCell ref="N41:O41"/>
    <mergeCell ref="F49:G49"/>
    <mergeCell ref="F38:G38"/>
    <mergeCell ref="H38:I38"/>
    <mergeCell ref="D39:E39"/>
    <mergeCell ref="F39:G39"/>
    <mergeCell ref="H39:I39"/>
    <mergeCell ref="D40:E40"/>
    <mergeCell ref="F36:G36"/>
    <mergeCell ref="F37:G37"/>
    <mergeCell ref="H35:I35"/>
    <mergeCell ref="J36:M36"/>
    <mergeCell ref="N16:O16"/>
    <mergeCell ref="F17:G17"/>
    <mergeCell ref="H17:I17"/>
    <mergeCell ref="J17:M17"/>
    <mergeCell ref="N17:O17"/>
    <mergeCell ref="D18:E18"/>
    <mergeCell ref="F18:G18"/>
    <mergeCell ref="H18:I18"/>
    <mergeCell ref="J18:M18"/>
    <mergeCell ref="N18:O18"/>
    <mergeCell ref="F16:G16"/>
    <mergeCell ref="H16:I16"/>
    <mergeCell ref="J20:M20"/>
    <mergeCell ref="H19:I19"/>
    <mergeCell ref="N20:O20"/>
    <mergeCell ref="D48:E48"/>
    <mergeCell ref="F48:G48"/>
    <mergeCell ref="H48:I48"/>
    <mergeCell ref="J48:M48"/>
    <mergeCell ref="N48:O48"/>
    <mergeCell ref="J37:M37"/>
    <mergeCell ref="F40:G40"/>
    <mergeCell ref="D29:E29"/>
    <mergeCell ref="F29:G29"/>
    <mergeCell ref="H29:I29"/>
    <mergeCell ref="N29:O29"/>
    <mergeCell ref="J29:M29"/>
    <mergeCell ref="D37:E37"/>
    <mergeCell ref="J34:M34"/>
    <mergeCell ref="N35:O35"/>
    <mergeCell ref="N36:O36"/>
    <mergeCell ref="N37:O37"/>
    <mergeCell ref="H37:I37"/>
    <mergeCell ref="F35:G35"/>
    <mergeCell ref="D32:E32"/>
    <mergeCell ref="D34:E34"/>
    <mergeCell ref="S29:T29"/>
    <mergeCell ref="S18:T18"/>
    <mergeCell ref="D19:E19"/>
    <mergeCell ref="F19:G19"/>
    <mergeCell ref="H20:I20"/>
    <mergeCell ref="J19:M19"/>
    <mergeCell ref="N19:O19"/>
    <mergeCell ref="S19:T19"/>
    <mergeCell ref="D21:E21"/>
    <mergeCell ref="F21:G21"/>
    <mergeCell ref="J21:M21"/>
    <mergeCell ref="N21:O21"/>
    <mergeCell ref="D24:E24"/>
    <mergeCell ref="D25:E25"/>
    <mergeCell ref="F22:G22"/>
    <mergeCell ref="F23:G23"/>
    <mergeCell ref="F24:G24"/>
    <mergeCell ref="F25:G25"/>
    <mergeCell ref="H22:I22"/>
    <mergeCell ref="H23:I23"/>
    <mergeCell ref="H24:I24"/>
    <mergeCell ref="H25:I25"/>
    <mergeCell ref="D20:E20"/>
    <mergeCell ref="F20:G20"/>
    <mergeCell ref="N34:O34"/>
    <mergeCell ref="J22:M22"/>
    <mergeCell ref="J23:M23"/>
    <mergeCell ref="J24:M24"/>
    <mergeCell ref="J25:M25"/>
    <mergeCell ref="N22:O22"/>
    <mergeCell ref="N23:O23"/>
    <mergeCell ref="N24:O24"/>
    <mergeCell ref="N25:O25"/>
  </mergeCells>
  <pageMargins left="0.25" right="0.25" top="0.75" bottom="0.75" header="0.3" footer="0.3"/>
  <pageSetup paperSize="9" scale="47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Layout" topLeftCell="A10" zoomScale="92" zoomScaleSheetLayoutView="100" zoomScalePageLayoutView="92" workbookViewId="0">
      <selection activeCell="D5" sqref="D5:S5"/>
    </sheetView>
  </sheetViews>
  <sheetFormatPr defaultRowHeight="15.75" x14ac:dyDescent="0.25"/>
  <cols>
    <col min="1" max="1" width="4.140625" style="12" customWidth="1"/>
    <col min="2" max="2" width="9" style="1" customWidth="1"/>
    <col min="3" max="3" width="27.7109375" style="1" customWidth="1"/>
    <col min="4" max="4" width="9.140625" style="1"/>
    <col min="5" max="5" width="12.140625" style="1" customWidth="1"/>
    <col min="6" max="6" width="9.140625" style="1"/>
    <col min="7" max="7" width="10.5703125" style="1" customWidth="1"/>
    <col min="8" max="8" width="26.140625" style="1" customWidth="1"/>
    <col min="9" max="9" width="7" style="1" customWidth="1"/>
    <col min="10" max="10" width="6.5703125" style="1" customWidth="1"/>
    <col min="11" max="11" width="9.140625" style="1"/>
    <col min="12" max="12" width="11.140625" style="1" customWidth="1"/>
    <col min="13" max="13" width="6.42578125" style="1" customWidth="1"/>
    <col min="14" max="14" width="6.140625" style="1" customWidth="1"/>
    <col min="15" max="15" width="5.42578125" style="1" customWidth="1"/>
    <col min="16" max="16" width="3.28515625" style="1" customWidth="1"/>
    <col min="17" max="17" width="9.140625" style="1"/>
    <col min="18" max="18" width="14" style="1" customWidth="1"/>
    <col min="19" max="20" width="9.140625" style="1"/>
    <col min="21" max="21" width="6.5703125" style="1" customWidth="1"/>
  </cols>
  <sheetData>
    <row r="1" spans="1:21" ht="15.75" customHeight="1" x14ac:dyDescent="0.25">
      <c r="O1" s="433" t="s">
        <v>1142</v>
      </c>
      <c r="P1" s="433"/>
      <c r="Q1" s="433"/>
      <c r="R1" s="433"/>
      <c r="S1" s="433"/>
      <c r="T1" s="433"/>
      <c r="U1" s="433"/>
    </row>
    <row r="2" spans="1:21" x14ac:dyDescent="0.25">
      <c r="O2" s="433"/>
      <c r="P2" s="433"/>
      <c r="Q2" s="433"/>
      <c r="R2" s="433"/>
      <c r="S2" s="433"/>
      <c r="T2" s="433"/>
      <c r="U2" s="433"/>
    </row>
    <row r="3" spans="1:21" ht="11.25" customHeight="1" x14ac:dyDescent="0.25">
      <c r="O3" s="433"/>
      <c r="P3" s="433"/>
      <c r="Q3" s="433"/>
      <c r="R3" s="433"/>
      <c r="S3" s="433"/>
      <c r="T3" s="433"/>
      <c r="U3" s="433"/>
    </row>
    <row r="4" spans="1:21" x14ac:dyDescent="0.25">
      <c r="O4" s="433"/>
      <c r="P4" s="433"/>
      <c r="Q4" s="433"/>
      <c r="R4" s="433"/>
      <c r="S4" s="433"/>
      <c r="T4" s="433"/>
      <c r="U4" s="433"/>
    </row>
    <row r="5" spans="1:21" ht="68.25" customHeight="1" x14ac:dyDescent="0.25">
      <c r="D5" s="466" t="s">
        <v>458</v>
      </c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</row>
    <row r="7" spans="1:21" ht="177.75" customHeight="1" x14ac:dyDescent="0.25">
      <c r="A7" s="2" t="s">
        <v>66</v>
      </c>
      <c r="B7" s="2" t="s">
        <v>51</v>
      </c>
      <c r="C7" s="2" t="s">
        <v>24</v>
      </c>
      <c r="D7" s="460" t="s">
        <v>25</v>
      </c>
      <c r="E7" s="459"/>
      <c r="F7" s="460" t="s">
        <v>59</v>
      </c>
      <c r="G7" s="459"/>
      <c r="H7" s="6" t="s">
        <v>68</v>
      </c>
      <c r="I7" s="460" t="s">
        <v>69</v>
      </c>
      <c r="J7" s="459"/>
      <c r="K7" s="460" t="s">
        <v>50</v>
      </c>
      <c r="L7" s="459"/>
      <c r="M7" s="460" t="s">
        <v>70</v>
      </c>
      <c r="N7" s="458"/>
      <c r="O7" s="458"/>
      <c r="P7" s="459"/>
      <c r="Q7" s="460" t="s">
        <v>60</v>
      </c>
      <c r="R7" s="459"/>
      <c r="S7" s="460" t="s">
        <v>61</v>
      </c>
      <c r="T7" s="458"/>
      <c r="U7" s="459"/>
    </row>
    <row r="8" spans="1:21" x14ac:dyDescent="0.25">
      <c r="A8" s="2"/>
      <c r="B8" s="456" t="s">
        <v>26</v>
      </c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</row>
    <row r="9" spans="1:21" ht="15.75" customHeight="1" x14ac:dyDescent="0.25">
      <c r="A9" s="2">
        <v>1</v>
      </c>
      <c r="B9" s="2" t="s">
        <v>27</v>
      </c>
      <c r="C9" s="2"/>
      <c r="D9" s="460"/>
      <c r="E9" s="459"/>
      <c r="F9" s="460"/>
      <c r="G9" s="459"/>
      <c r="H9" s="6"/>
      <c r="I9" s="457"/>
      <c r="J9" s="464"/>
      <c r="K9" s="461"/>
      <c r="L9" s="462"/>
      <c r="M9" s="460"/>
      <c r="N9" s="458"/>
      <c r="O9" s="458"/>
      <c r="P9" s="459"/>
      <c r="Q9" s="457"/>
      <c r="R9" s="459"/>
      <c r="S9" s="457"/>
      <c r="T9" s="458"/>
      <c r="U9" s="459"/>
    </row>
    <row r="10" spans="1:21" x14ac:dyDescent="0.25">
      <c r="A10" s="2"/>
      <c r="B10" s="2"/>
      <c r="C10" s="2"/>
      <c r="D10" s="460"/>
      <c r="E10" s="459"/>
      <c r="F10" s="460"/>
      <c r="G10" s="459"/>
      <c r="H10" s="6"/>
      <c r="I10" s="460"/>
      <c r="J10" s="459"/>
      <c r="K10" s="460"/>
      <c r="L10" s="459"/>
      <c r="M10" s="460"/>
      <c r="N10" s="458"/>
      <c r="O10" s="458"/>
      <c r="P10" s="459"/>
      <c r="Q10" s="460"/>
      <c r="R10" s="459"/>
      <c r="S10" s="460"/>
      <c r="T10" s="458"/>
      <c r="U10" s="459"/>
    </row>
    <row r="11" spans="1:21" x14ac:dyDescent="0.25">
      <c r="A11" s="2"/>
      <c r="B11" s="456" t="s">
        <v>28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</row>
    <row r="12" spans="1:21" ht="110.25" x14ac:dyDescent="0.25">
      <c r="A12" s="2"/>
      <c r="B12" s="2" t="s">
        <v>29</v>
      </c>
      <c r="C12" s="68" t="s">
        <v>456</v>
      </c>
      <c r="D12" s="460" t="s">
        <v>457</v>
      </c>
      <c r="E12" s="459"/>
      <c r="F12" s="460" t="s">
        <v>871</v>
      </c>
      <c r="G12" s="459"/>
      <c r="H12" s="229" t="s">
        <v>872</v>
      </c>
      <c r="I12" s="460"/>
      <c r="J12" s="459"/>
      <c r="K12" s="460">
        <v>0</v>
      </c>
      <c r="L12" s="459"/>
      <c r="M12" s="460">
        <v>6</v>
      </c>
      <c r="N12" s="458"/>
      <c r="O12" s="458"/>
      <c r="P12" s="459"/>
      <c r="Q12" s="457">
        <v>14938074.710000001</v>
      </c>
      <c r="R12" s="464"/>
      <c r="S12" s="457">
        <v>272284.64</v>
      </c>
      <c r="T12" s="465"/>
      <c r="U12" s="464"/>
    </row>
    <row r="13" spans="1:21" x14ac:dyDescent="0.25">
      <c r="A13" s="2"/>
      <c r="B13" s="456" t="s">
        <v>30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</row>
    <row r="14" spans="1:21" ht="18" customHeight="1" x14ac:dyDescent="0.25">
      <c r="A14" s="2">
        <v>1</v>
      </c>
      <c r="B14" s="2" t="s">
        <v>49</v>
      </c>
      <c r="C14" s="2"/>
      <c r="D14" s="460"/>
      <c r="E14" s="459"/>
      <c r="F14" s="460"/>
      <c r="G14" s="459"/>
      <c r="H14" s="6"/>
      <c r="I14" s="461"/>
      <c r="J14" s="462"/>
      <c r="K14" s="463"/>
      <c r="L14" s="459"/>
      <c r="M14" s="460"/>
      <c r="N14" s="458"/>
      <c r="O14" s="458"/>
      <c r="P14" s="459"/>
      <c r="Q14" s="461"/>
      <c r="R14" s="462"/>
      <c r="S14" s="457"/>
      <c r="T14" s="458"/>
      <c r="U14" s="459"/>
    </row>
    <row r="16" spans="1:21" x14ac:dyDescent="0.25">
      <c r="A16" s="17"/>
    </row>
    <row r="17" spans="1:13" x14ac:dyDescent="0.25">
      <c r="A17" s="17"/>
    </row>
    <row r="19" spans="1:13" x14ac:dyDescent="0.25">
      <c r="D19" s="455" t="s">
        <v>459</v>
      </c>
      <c r="E19" s="455"/>
      <c r="F19" s="455"/>
      <c r="G19" s="453"/>
      <c r="H19" s="453"/>
      <c r="J19" s="453" t="s">
        <v>422</v>
      </c>
      <c r="K19" s="453"/>
      <c r="L19" s="453"/>
      <c r="M19" s="453"/>
    </row>
    <row r="20" spans="1:13" x14ac:dyDescent="0.25">
      <c r="C20" s="18" t="s">
        <v>71</v>
      </c>
      <c r="D20" s="455"/>
      <c r="E20" s="455"/>
      <c r="F20" s="455"/>
      <c r="G20" s="454" t="s">
        <v>2</v>
      </c>
      <c r="H20" s="454"/>
      <c r="J20" s="454" t="s">
        <v>3</v>
      </c>
      <c r="K20" s="454"/>
      <c r="L20" s="454"/>
      <c r="M20" s="454"/>
    </row>
    <row r="22" spans="1:13" x14ac:dyDescent="0.25">
      <c r="D22" s="451" t="s">
        <v>1138</v>
      </c>
      <c r="E22" s="451"/>
      <c r="F22" s="452" t="s">
        <v>1139</v>
      </c>
      <c r="G22" s="452"/>
      <c r="H22" s="15"/>
    </row>
  </sheetData>
  <mergeCells count="47">
    <mergeCell ref="D5:S5"/>
    <mergeCell ref="D7:E7"/>
    <mergeCell ref="F7:G7"/>
    <mergeCell ref="I7:J7"/>
    <mergeCell ref="K7:L7"/>
    <mergeCell ref="M7:P7"/>
    <mergeCell ref="Q7:R7"/>
    <mergeCell ref="S7:U7"/>
    <mergeCell ref="Q10:R10"/>
    <mergeCell ref="S10:U10"/>
    <mergeCell ref="B8:U8"/>
    <mergeCell ref="D9:E9"/>
    <mergeCell ref="F9:G9"/>
    <mergeCell ref="I9:J9"/>
    <mergeCell ref="K9:L9"/>
    <mergeCell ref="M9:P9"/>
    <mergeCell ref="Q9:R9"/>
    <mergeCell ref="S9:U9"/>
    <mergeCell ref="D10:E10"/>
    <mergeCell ref="F10:G10"/>
    <mergeCell ref="I10:J10"/>
    <mergeCell ref="K10:L10"/>
    <mergeCell ref="M10:P10"/>
    <mergeCell ref="B11:U11"/>
    <mergeCell ref="D12:E12"/>
    <mergeCell ref="F12:G12"/>
    <mergeCell ref="I12:J12"/>
    <mergeCell ref="K12:L12"/>
    <mergeCell ref="M12:P12"/>
    <mergeCell ref="Q12:R12"/>
    <mergeCell ref="S12:U12"/>
    <mergeCell ref="O1:U4"/>
    <mergeCell ref="D22:E22"/>
    <mergeCell ref="F22:G22"/>
    <mergeCell ref="J19:M19"/>
    <mergeCell ref="J20:M20"/>
    <mergeCell ref="D19:F20"/>
    <mergeCell ref="G19:H19"/>
    <mergeCell ref="G20:H20"/>
    <mergeCell ref="B13:U13"/>
    <mergeCell ref="S14:U14"/>
    <mergeCell ref="D14:E14"/>
    <mergeCell ref="F14:G14"/>
    <mergeCell ref="I14:J14"/>
    <mergeCell ref="K14:L14"/>
    <mergeCell ref="M14:P14"/>
    <mergeCell ref="Q14:R14"/>
  </mergeCells>
  <pageMargins left="0.25" right="0.25" top="0.75" bottom="0.75" header="0.3" footer="0.3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 Недвижимое имущество</vt:lpstr>
      <vt:lpstr>Раздел 2 движимое имущество</vt:lpstr>
      <vt:lpstr>Раздел 3 Сведения о муниципальн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2021-06-10T22:34:05Z</dcterms:modified>
</cp:coreProperties>
</file>